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3_0.bin" ContentType="application/vnd.openxmlformats-officedocument.oleObject"/>
  <Override PartName="/xl/embeddings/oleObject_5_0.bin" ContentType="application/vnd.openxmlformats-officedocument.oleObject"/>
  <Override PartName="/xl/embeddings/oleObject_7_0.bin" ContentType="application/vnd.openxmlformats-officedocument.oleObject"/>
  <Override PartName="/xl/embeddings/oleObject_9_0.bin" ContentType="application/vnd.openxmlformats-officedocument.oleObject"/>
  <Override PartName="/xl/embeddings/oleObject_11_0.bin" ContentType="application/vnd.openxmlformats-officedocument.oleObject"/>
  <Override PartName="/xl/embeddings/oleObject_12_0.bin" ContentType="application/vnd.openxmlformats-officedocument.oleObject"/>
  <Override PartName="/xl/embeddings/oleObject_13_0.bin" ContentType="application/vnd.openxmlformats-officedocument.oleObject"/>
  <Override PartName="/xl/embeddings/oleObject_1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315" windowHeight="4560" tabRatio="898" activeTab="0"/>
  </bookViews>
  <sheets>
    <sheet name="Introduction" sheetId="1" r:id="rId1"/>
    <sheet name="Explanation -&gt;" sheetId="2" r:id="rId2"/>
    <sheet name="Projections and Revisions" sheetId="3" r:id="rId3"/>
    <sheet name="Explanation --&gt;" sheetId="4" r:id="rId4"/>
    <sheet name="Revenue Legislation" sheetId="5" r:id="rId5"/>
    <sheet name="Explanation ---&gt;" sheetId="6" r:id="rId6"/>
    <sheet name="Mandatory Outlay Legislation" sheetId="7" r:id="rId7"/>
    <sheet name="Explanation ----&gt;" sheetId="8" r:id="rId8"/>
    <sheet name="Primary Surplus Deviations" sheetId="9" r:id="rId9"/>
    <sheet name="Explanation -----&gt;" sheetId="10" r:id="rId10"/>
    <sheet name="Fan Chart Data" sheetId="11" r:id="rId11"/>
    <sheet name="Figure - Uncertainty" sheetId="12" r:id="rId12"/>
    <sheet name="Fig - Past Deviations" sheetId="13" r:id="rId13"/>
    <sheet name="Fig - Deviations by Year" sheetId="14" r:id="rId14"/>
    <sheet name="Fig - Debt" sheetId="15" r:id="rId15"/>
  </sheets>
  <definedNames/>
  <calcPr fullCalcOnLoad="1"/>
</workbook>
</file>

<file path=xl/sharedStrings.xml><?xml version="1.0" encoding="utf-8"?>
<sst xmlns="http://schemas.openxmlformats.org/spreadsheetml/2006/main" count="952" uniqueCount="151">
  <si>
    <r>
      <t>Data Used to Construct CBO’s 
Measures of Uncertainty in Budget Projections</t>
    </r>
    <r>
      <rPr>
        <sz val="10"/>
        <rFont val="Arial"/>
        <family val="0"/>
      </rPr>
      <t xml:space="preserve">
</t>
    </r>
  </si>
  <si>
    <t xml:space="preserve">In January 2008, the Congresssional Budget Office (CBO) released The Budget and Economic Outlook: Fiscal Years 2008 to 2018, which presented projections of federal revenues, outlays, and the resulting total deficits or surpluses.* Chapter 1 of that report includes a brief discussion of the uncertainty surrounding those projections of the total budget balance and shows a figure (Figure 1.3 in that report) illustrating how that uncertainty increases as the projections extend into the future. This supplementary document presents the underlying data in five worksheets (each preceded by an explanation), followed by four figures. For more discussion of the data and an explanation of the methodology used to construct the measures of uncertainty, see Congressional Budget Office, The Uncertainty of Budget Projections: A Discussion of Data and Methods (March 2007).  </t>
  </si>
  <si>
    <t>*  Those projections do not reflect the economic and budgetary effects of the Economic Stimulus Act of 2008 (Public Law 110-185), which was enacted in February. This document pertains only to the uncertainty of the January projections.</t>
  </si>
  <si>
    <t>The Budget and Economic Outlook: Fiscal Years 2008 to 2018</t>
  </si>
  <si>
    <t>Chapter 1 of that report</t>
  </si>
  <si>
    <t>The Uncertainty of Budget Projections: A Discussion of Data and Methods (March 2007)</t>
  </si>
  <si>
    <t>CBO PROJECTIONS AND REVISIONS</t>
  </si>
  <si>
    <t>Actual GDP ($ Bill.)</t>
  </si>
  <si>
    <t>Actual Revenues ($ Bill.)</t>
  </si>
  <si>
    <t xml:space="preserve">   Actual Net Interest ($ Bill.)</t>
  </si>
  <si>
    <t xml:space="preserve">   Actual Primary Non-Discretionary Outlays ($ Bill.)</t>
  </si>
  <si>
    <t>Actual Surplus ($ Bill.)</t>
  </si>
  <si>
    <t>July 1981</t>
  </si>
  <si>
    <t>Projected Revenues</t>
  </si>
  <si>
    <t>Projected Total Outlays</t>
  </si>
  <si>
    <t xml:space="preserve">   Projected Discretionary (Defense+Non-Defense)</t>
  </si>
  <si>
    <t xml:space="preserve">   Projected Net Interest</t>
  </si>
  <si>
    <t xml:space="preserve">   Projected Primary Non-Discretionary Outlays</t>
  </si>
  <si>
    <t>Projected Surplus</t>
  </si>
  <si>
    <t>Projected Revenues with Legislative Adjustments</t>
  </si>
  <si>
    <t>Projected Primary Non-Disc. Outlays w/Leg. Adj.</t>
  </si>
  <si>
    <t>Actual Revenues</t>
  </si>
  <si>
    <t>Actual Total Outlays</t>
  </si>
  <si>
    <t xml:space="preserve">   Actual Discretionary (Defense+Non-Defense)</t>
  </si>
  <si>
    <t xml:space="preserve">   Actual Net Interest</t>
  </si>
  <si>
    <t>Actual Surplus</t>
  </si>
  <si>
    <t>February 1983</t>
  </si>
  <si>
    <t>Projected Revenues (p.24)</t>
  </si>
  <si>
    <t>Projected Total Outlays (p. 40)</t>
  </si>
  <si>
    <t>February 1984</t>
  </si>
  <si>
    <t>Projected Revenues (p.15)</t>
  </si>
  <si>
    <t>Projected Total Outlays (p. 20)</t>
  </si>
  <si>
    <t>February 1985</t>
  </si>
  <si>
    <t>Projected Revenues (p. 67)</t>
  </si>
  <si>
    <t>Projected Total Outlays (p. 54)</t>
  </si>
  <si>
    <t>February 1986</t>
  </si>
  <si>
    <t>Projected Revenues (p. 81)</t>
  </si>
  <si>
    <t>Projected Total Outlays (p. 74)</t>
  </si>
  <si>
    <t>January 1987</t>
  </si>
  <si>
    <t>Projected Revenues (p. 65)</t>
  </si>
  <si>
    <t>Projected Total Outlays (p. 56)</t>
  </si>
  <si>
    <t>February 1988</t>
  </si>
  <si>
    <t>Projected Revenues (p. 80)</t>
  </si>
  <si>
    <t>Projected Total Outlays (p. 68)</t>
  </si>
  <si>
    <t>January 1989</t>
  </si>
  <si>
    <t>Projected Revenues (p. 42)</t>
  </si>
  <si>
    <t>Projected Total Outlays (p. 57)</t>
  </si>
  <si>
    <t>January 1990</t>
  </si>
  <si>
    <t>Projected Total Outlays (p. 60)</t>
  </si>
  <si>
    <t>January 1991</t>
  </si>
  <si>
    <t>Projected Revenues (p. 112)</t>
  </si>
  <si>
    <t>Projected Total Outlays (p. 82)</t>
  </si>
  <si>
    <t>January 1992</t>
  </si>
  <si>
    <t>Projected Revenues (p. 68)</t>
  </si>
  <si>
    <t>Projected Total Outlays (p. 50)</t>
  </si>
  <si>
    <t>January 1993</t>
  </si>
  <si>
    <t>Projected Revenues (p. 60)</t>
  </si>
  <si>
    <t>Projected Total Outlays (p. 44)</t>
  </si>
  <si>
    <t>January 1994</t>
  </si>
  <si>
    <t>Projected Revenues (p. 51)</t>
  </si>
  <si>
    <t>Projected Total Outlays (p. 35)</t>
  </si>
  <si>
    <t>January 1995</t>
  </si>
  <si>
    <t>Projected Revenues (p. 53)</t>
  </si>
  <si>
    <t>May 1996</t>
  </si>
  <si>
    <t>Projected Revenues (p. 37)</t>
  </si>
  <si>
    <t>Projected Total Outlays (p. 42)</t>
  </si>
  <si>
    <t>January 1997</t>
  </si>
  <si>
    <t>Projected Revenues (p. 24)</t>
  </si>
  <si>
    <t>Projected Total Outlays (p. 29)</t>
  </si>
  <si>
    <t>January 1998</t>
  </si>
  <si>
    <t>Projected Revenues (p. 48)</t>
  </si>
  <si>
    <t>Projected Total Outlays (p. 64)</t>
  </si>
  <si>
    <t>January 1999</t>
  </si>
  <si>
    <t>Projected Revenues (p. 46)</t>
  </si>
  <si>
    <t>Projected Total Outlays (p. 62)</t>
  </si>
  <si>
    <t>January 2000</t>
  </si>
  <si>
    <t>Projected Revenues (p. 52)</t>
  </si>
  <si>
    <t>Projected Total Outlays (p. 70)</t>
  </si>
  <si>
    <t>January 2001</t>
  </si>
  <si>
    <t>Projected Revenues (p. 4)</t>
  </si>
  <si>
    <t>Projected Total Outlays (p. 4)</t>
  </si>
  <si>
    <t>January 2002</t>
  </si>
  <si>
    <t>January 2003</t>
  </si>
  <si>
    <t>Baseline Dates</t>
  </si>
  <si>
    <t>PROJECTION YEAR (FISCAL YEAR)</t>
  </si>
  <si>
    <t xml:space="preserve"> </t>
  </si>
  <si>
    <t>Projection Year Total</t>
  </si>
  <si>
    <t>February 1987</t>
  </si>
  <si>
    <t>February 1989</t>
  </si>
  <si>
    <t>May 1996**</t>
  </si>
  <si>
    <t>January 2004</t>
  </si>
  <si>
    <t>January 2005</t>
  </si>
  <si>
    <t>January 2006</t>
  </si>
  <si>
    <t>January 2007</t>
  </si>
  <si>
    <t>* Note: Forecast Totals are 5-year totals through 1994 and 10-year totals thereafter.</t>
  </si>
  <si>
    <t>** Note: May 1996 differs from others in that it starts a season later than do others.</t>
  </si>
  <si>
    <t xml:space="preserve">Cumulative Budget Effect of Legislation Following Designated Baseline </t>
  </si>
  <si>
    <t>Forecast Total</t>
  </si>
  <si>
    <t>Current</t>
  </si>
  <si>
    <t>Budget</t>
  </si>
  <si>
    <t>Year</t>
  </si>
  <si>
    <t>Year + 1</t>
  </si>
  <si>
    <t>Year + 2</t>
  </si>
  <si>
    <t>Year + 3</t>
  </si>
  <si>
    <t>Year + 4</t>
  </si>
  <si>
    <t>May. 1996**</t>
  </si>
  <si>
    <t>Error: Actual-Projected Revenues w/Leg. Adj.</t>
  </si>
  <si>
    <t>Projected Total Outlays (Table 4-1) (or Table 1-2, page 3)</t>
  </si>
  <si>
    <t>Projected Revenues (Table 3-3) (or Table 1-2, page 3)</t>
  </si>
  <si>
    <t>Projected Revenues (Table 3-2, or Table 1-2 on page 4)</t>
  </si>
  <si>
    <t>Projected Total Outlays (Table 4-1, or Table 1-2 on page 4)</t>
  </si>
  <si>
    <t xml:space="preserve">   Actual Primary Non-Discretionary Outlays</t>
  </si>
  <si>
    <t>Actual Total Outlays ($ Bill.)</t>
  </si>
  <si>
    <t xml:space="preserve">   Actual Discretionary Spending (Defense+Non-Defense)($ Bill.)</t>
  </si>
  <si>
    <t>Projection Year Total*</t>
  </si>
  <si>
    <t>(Example: the row for July 1981 shows the impact of legislation enacted after July 1981 for fiscal years 1981-1986, which are the fiscal years covered by the July 1981 baseline)</t>
  </si>
  <si>
    <t>Projected Revenues (Table 1-2)</t>
  </si>
  <si>
    <t>Projected Total Outlays (Table 1-2)</t>
  </si>
  <si>
    <t>Error: Actual-Projected ND Outlays w/Leg. Adj. (Primary)</t>
  </si>
  <si>
    <t>(The historical data below is drawn from 'Projections and Revisions.')</t>
  </si>
  <si>
    <t>(Example: the row for July 1981 shows the impact of legislation enacted between July 1981 and the following baseline (February 1983) on the budget in each of the fiscal years 1981-1986, which are the fiscal years covered by the July 1981 baseline.)</t>
  </si>
  <si>
    <t>Projected Primary Non-Discretionary Surplus</t>
  </si>
  <si>
    <t>Projected Primary Non-Disc. Surplus w/Leg. Adj.</t>
  </si>
  <si>
    <t>Actual Primary Non-Discretionary Surplus</t>
  </si>
  <si>
    <t>Error: Actual-Projected Primary ND Surplus w/Leg. Adj.</t>
  </si>
  <si>
    <t>Legislative Adjustments, Non-Disc. (from 'Outlay Legislation')</t>
  </si>
  <si>
    <t>Legislative Adjustments, Non-Disc. (Total)</t>
  </si>
  <si>
    <t>Legislative Adjustments, Non-Disc. (from 'Revenue Legislation')</t>
  </si>
  <si>
    <t xml:space="preserve">Effect of Legislation Enacted Between Baselines on Primary Mandatory Outlays </t>
  </si>
  <si>
    <t>Revenue Effects of Legislation Enacted Between Baselines</t>
  </si>
  <si>
    <t xml:space="preserve">Cumulative Revenue Effect of Legislation Following Designated Baseline </t>
  </si>
  <si>
    <t>Forecast</t>
  </si>
  <si>
    <t>Total*</t>
  </si>
  <si>
    <t>Primary Surplus Deviations</t>
  </si>
  <si>
    <t>(Example: the row for July 1981 shows the impact of legislation enacted after July 1981 on the primary budget in each of the fiscal years 1981-1986, which are the fiscal years covered by the July 1981 baseline)</t>
  </si>
  <si>
    <t>(Example: the row for July 1981 shows the impact of legislation enacted between July 1981 and February 1983 on the primary budget in each of the fiscal years 1981-1986, which are the fiscal years covered by the July 1981 baseline.)</t>
  </si>
  <si>
    <t>(Percentage of GDP)</t>
  </si>
  <si>
    <t>Fiscal Year</t>
  </si>
  <si>
    <t>Budget Surplus History/Baseline Forecast</t>
  </si>
  <si>
    <t xml:space="preserve">        PERCENTILES :</t>
  </si>
  <si>
    <t xml:space="preserve">FAN CHART DATA </t>
  </si>
  <si>
    <t>Primary Mandatory Outlay Deviation: Actual-Projected N-D Outlays w/Leg. Adj. w/0 Interest Deviation ($ Bill.)</t>
  </si>
  <si>
    <t>Revenue Deviation: Actual revenues-projected revenues w/Leg. Adj. ($ Bill.)</t>
  </si>
  <si>
    <t>Primary Surplus/Deficit Deviation: Revenue Deviation - Primary N-D Outlay Deviation ($ Bill.)</t>
  </si>
  <si>
    <t>Primary Surplus/Deficit Deviation: Revenue deviation - Primary N-D Outlay Deviation (percentage of actual revenues)</t>
  </si>
  <si>
    <t>Average Deviation</t>
  </si>
  <si>
    <t>PRIMARY SURPLUS (%)</t>
  </si>
  <si>
    <t>PRIMARY SURPLUS ($)</t>
  </si>
  <si>
    <t>OUTLAYS ($)</t>
  </si>
  <si>
    <t>REVENUES ($)</t>
  </si>
  <si>
    <t>Note: For more explanation, see www.cbo.gov, "Uncertainties in Projecting Budget Surpluses: A Discussion of Data and Methods" (March 2007).</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</si>
</sst>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quot;$&quot;#,##0.000"/>
    <numFmt numFmtId="173" formatCode="#,##0.000"/>
    <numFmt numFmtId="174" formatCode="mmmm\ d\,\ yyyy"/>
  </numFmts>
  <fonts count="11">
    <font>
      <sz val="10"/>
      <name val="Arial"/>
      <family val="0"/>
    </font>
    <font>
      <b/>
      <sz val="18"/>
      <name val="Arial"/>
      <family val="0"/>
    </font>
    <font>
      <b/>
      <sz val="12"/>
      <name val="Arial"/>
      <family val="0"/>
    </font>
    <font>
      <b/>
      <i/>
      <sz val="10"/>
      <name val="Arial"/>
      <family val="0"/>
    </font>
    <font>
      <b/>
      <sz val="10"/>
      <name val="Arial"/>
      <family val="0"/>
    </font>
    <font>
      <i/>
      <sz val="10"/>
      <name val="Arial"/>
      <family val="0"/>
    </font>
    <font>
      <sz val="10"/>
      <name val="Bell Centennial Address"/>
      <family val="2"/>
    </font>
    <font>
      <b/>
      <sz val="14"/>
      <name val="Arial"/>
      <family val="2"/>
    </font>
    <font>
      <u val="single"/>
      <sz val="10"/>
      <color indexed="12"/>
      <name val="Arial"/>
      <family val="0"/>
    </font>
    <font>
      <u val="single"/>
      <sz val="10"/>
      <color indexed="36"/>
      <name val="Arial"/>
      <family val="0"/>
    </font>
    <font>
      <sz val="8"/>
      <name val="Arial"/>
      <family val="0"/>
    </font>
  </fonts>
  <fills count="5">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22"/>
        <bgColor indexed="64"/>
      </patternFill>
    </fill>
  </fills>
  <borders count="19">
    <border>
      <left/>
      <right/>
      <top/>
      <bottom/>
      <diagonal/>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double"/>
      <right>
        <color indexed="63"/>
      </right>
      <top>
        <color indexed="63"/>
      </top>
      <bottom style="double"/>
    </border>
    <border>
      <left style="thin"/>
      <right style="thin"/>
      <top style="thin"/>
      <bottom>
        <color indexed="63"/>
      </bottom>
    </border>
    <border>
      <left style="thin"/>
      <right style="thin"/>
      <top>
        <color indexed="63"/>
      </top>
      <bottom style="thin"/>
    </border>
  </borders>
  <cellStyleXfs count="29">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7"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9" fillId="0" borderId="0" applyNumberFormat="0" applyFill="0" applyBorder="0" applyAlignment="0" applyProtection="0"/>
    <xf numFmtId="0" fontId="1" fillId="0" borderId="0" applyFont="0" applyFill="0" applyBorder="0" applyAlignment="0" applyProtection="0"/>
    <xf numFmtId="0" fontId="2" fillId="0" borderId="0" applyFont="0" applyFill="0" applyBorder="0" applyAlignment="0" applyProtection="0"/>
    <xf numFmtId="0" fontId="8" fillId="0" borderId="0" applyNumberFormat="0" applyFill="0" applyBorder="0" applyAlignment="0" applyProtection="0"/>
    <xf numFmtId="10" fontId="0" fillId="0" borderId="0" applyFont="0" applyFill="0" applyBorder="0" applyAlignment="0" applyProtection="0"/>
    <xf numFmtId="0" fontId="0" fillId="0" borderId="0" applyFont="0" applyFill="0" applyBorder="0" applyAlignment="0" applyProtection="0"/>
  </cellStyleXfs>
  <cellXfs count="129">
    <xf numFmtId="0" fontId="0" fillId="0" borderId="0" xfId="0" applyAlignment="1">
      <alignment/>
    </xf>
    <xf numFmtId="0" fontId="4" fillId="0" borderId="0" xfId="0" applyAlignment="1">
      <alignment/>
    </xf>
    <xf numFmtId="0" fontId="5" fillId="0" borderId="0" xfId="0" applyAlignment="1">
      <alignment/>
    </xf>
    <xf numFmtId="0" fontId="4" fillId="0" borderId="0" xfId="0" applyAlignment="1">
      <alignment horizontal="center"/>
    </xf>
    <xf numFmtId="2" fontId="0" fillId="0" borderId="0" xfId="0" applyAlignment="1">
      <alignment/>
    </xf>
    <xf numFmtId="0" fontId="4" fillId="2" borderId="0" xfId="0" applyAlignment="1">
      <alignment/>
    </xf>
    <xf numFmtId="0" fontId="0" fillId="2" borderId="0" xfId="0" applyAlignment="1">
      <alignment/>
    </xf>
    <xf numFmtId="0" fontId="0" fillId="3" borderId="0" xfId="0" applyAlignment="1">
      <alignment/>
    </xf>
    <xf numFmtId="0" fontId="4" fillId="3" borderId="0" xfId="0" applyAlignment="1">
      <alignment horizontal="center"/>
    </xf>
    <xf numFmtId="0" fontId="0" fillId="4" borderId="0" xfId="0" applyFill="1" applyAlignment="1">
      <alignment/>
    </xf>
    <xf numFmtId="0" fontId="0" fillId="0" borderId="0" xfId="0" applyAlignment="1">
      <alignment vertical="top"/>
    </xf>
    <xf numFmtId="49" fontId="4" fillId="0" borderId="0" xfId="0" applyNumberFormat="1" applyFont="1" applyAlignment="1">
      <alignment/>
    </xf>
    <xf numFmtId="0" fontId="4" fillId="0" borderId="0" xfId="0" applyFont="1" applyAlignment="1">
      <alignment/>
    </xf>
    <xf numFmtId="0" fontId="0" fillId="0" borderId="0" xfId="0" applyFill="1" applyAlignment="1">
      <alignment/>
    </xf>
    <xf numFmtId="49" fontId="4" fillId="2" borderId="0" xfId="0" applyNumberFormat="1" applyFont="1" applyAlignment="1">
      <alignment/>
    </xf>
    <xf numFmtId="0" fontId="3" fillId="3" borderId="0" xfId="0" applyFont="1" applyAlignment="1">
      <alignment/>
    </xf>
    <xf numFmtId="166" fontId="0" fillId="0" borderId="0" xfId="0" applyNumberFormat="1" applyAlignment="1">
      <alignment/>
    </xf>
    <xf numFmtId="167" fontId="0" fillId="0" borderId="0" xfId="0" applyNumberFormat="1" applyAlignment="1">
      <alignment/>
    </xf>
    <xf numFmtId="1" fontId="0" fillId="0" borderId="0" xfId="0" applyNumberFormat="1" applyAlignment="1">
      <alignment/>
    </xf>
    <xf numFmtId="166" fontId="0" fillId="0" borderId="0" xfId="0" applyNumberFormat="1" applyAlignment="1">
      <alignment vertical="top"/>
    </xf>
    <xf numFmtId="0" fontId="4" fillId="0" borderId="0" xfId="0" applyFont="1" applyAlignment="1">
      <alignment/>
    </xf>
    <xf numFmtId="164" fontId="4" fillId="0" borderId="0" xfId="0" applyNumberFormat="1" applyAlignment="1">
      <alignment/>
    </xf>
    <xf numFmtId="165" fontId="0" fillId="0" borderId="0" xfId="0" applyNumberFormat="1" applyAlignment="1">
      <alignment/>
    </xf>
    <xf numFmtId="3" fontId="6" fillId="0" borderId="0" xfId="0" applyNumberFormat="1" applyFont="1" applyAlignment="1">
      <alignment/>
    </xf>
    <xf numFmtId="2" fontId="0" fillId="2" borderId="0" xfId="0" applyNumberFormat="1" applyAlignment="1">
      <alignment/>
    </xf>
    <xf numFmtId="0" fontId="4" fillId="3" borderId="0" xfId="0" applyBorder="1" applyAlignment="1">
      <alignment horizontal="center"/>
    </xf>
    <xf numFmtId="0" fontId="0" fillId="3" borderId="0" xfId="0" applyBorder="1" applyAlignment="1">
      <alignment/>
    </xf>
    <xf numFmtId="1" fontId="7" fillId="0" borderId="0" xfId="0" applyNumberFormat="1" applyFont="1" applyAlignment="1">
      <alignment vertical="top"/>
    </xf>
    <xf numFmtId="1" fontId="4" fillId="0" borderId="0" xfId="0" applyNumberFormat="1" applyFont="1" applyAlignment="1">
      <alignment/>
    </xf>
    <xf numFmtId="49" fontId="7" fillId="0" borderId="0" xfId="0" applyNumberFormat="1" applyFont="1" applyAlignment="1">
      <alignment vertical="top"/>
    </xf>
    <xf numFmtId="0" fontId="7" fillId="0" borderId="0" xfId="0" applyFont="1" applyAlignment="1">
      <alignment vertical="top"/>
    </xf>
    <xf numFmtId="0" fontId="4" fillId="3" borderId="1" xfId="0" applyBorder="1" applyAlignment="1">
      <alignment horizontal="center"/>
    </xf>
    <xf numFmtId="0" fontId="4" fillId="3" borderId="2" xfId="0" applyBorder="1" applyAlignment="1">
      <alignment horizontal="center"/>
    </xf>
    <xf numFmtId="0" fontId="0" fillId="3" borderId="3" xfId="0" applyBorder="1" applyAlignment="1">
      <alignment/>
    </xf>
    <xf numFmtId="0" fontId="4" fillId="3" borderId="4" xfId="0" applyBorder="1" applyAlignment="1">
      <alignment horizontal="center"/>
    </xf>
    <xf numFmtId="0" fontId="4" fillId="3" borderId="0" xfId="0" applyBorder="1" applyAlignment="1">
      <alignment/>
    </xf>
    <xf numFmtId="0" fontId="0" fillId="3" borderId="4" xfId="0" applyBorder="1" applyAlignment="1">
      <alignment/>
    </xf>
    <xf numFmtId="0" fontId="0" fillId="3" borderId="5" xfId="0" applyBorder="1" applyAlignment="1">
      <alignment/>
    </xf>
    <xf numFmtId="0" fontId="4" fillId="2" borderId="3" xfId="0" applyBorder="1" applyAlignment="1">
      <alignment/>
    </xf>
    <xf numFmtId="0" fontId="4" fillId="0" borderId="3" xfId="0" applyBorder="1" applyAlignment="1">
      <alignment/>
    </xf>
    <xf numFmtId="3" fontId="6" fillId="0" borderId="0" xfId="0" applyNumberFormat="1" applyFont="1" applyAlignment="1">
      <alignment/>
    </xf>
    <xf numFmtId="164" fontId="0" fillId="2" borderId="0" xfId="0" applyNumberFormat="1" applyAlignment="1">
      <alignment/>
    </xf>
    <xf numFmtId="164" fontId="0" fillId="0" borderId="0" xfId="0" applyNumberFormat="1" applyAlignment="1">
      <alignment/>
    </xf>
    <xf numFmtId="0" fontId="5" fillId="0" borderId="0" xfId="0" applyFont="1" applyAlignment="1">
      <alignment/>
    </xf>
    <xf numFmtId="0" fontId="0" fillId="0" borderId="0" xfId="0" applyNumberFormat="1" applyFont="1" applyFill="1" applyBorder="1" applyAlignment="1">
      <alignment/>
    </xf>
    <xf numFmtId="0" fontId="4" fillId="3" borderId="0" xfId="0" applyFont="1" applyFill="1" applyAlignment="1">
      <alignment horizontal="center"/>
    </xf>
    <xf numFmtId="3" fontId="0" fillId="0" borderId="0" xfId="0" applyNumberFormat="1" applyAlignment="1">
      <alignment/>
    </xf>
    <xf numFmtId="164" fontId="0" fillId="0" borderId="0" xfId="0" applyNumberFormat="1" applyFont="1" applyFill="1" applyBorder="1" applyAlignment="1">
      <alignment/>
    </xf>
    <xf numFmtId="1" fontId="3" fillId="3" borderId="0" xfId="0" applyNumberFormat="1" applyFont="1" applyAlignment="1">
      <alignment horizontal="center" wrapText="1"/>
    </xf>
    <xf numFmtId="2" fontId="0" fillId="0" borderId="0" xfId="0" applyNumberFormat="1" applyAlignment="1">
      <alignment/>
    </xf>
    <xf numFmtId="2" fontId="0" fillId="0" borderId="0" xfId="0" applyNumberFormat="1" applyFill="1" applyAlignment="1">
      <alignment/>
    </xf>
    <xf numFmtId="167" fontId="5" fillId="0" borderId="0" xfId="0" applyNumberFormat="1" applyFont="1" applyAlignment="1">
      <alignment/>
    </xf>
    <xf numFmtId="0" fontId="0" fillId="0" borderId="0" xfId="0" applyFont="1" applyFill="1" applyBorder="1" applyAlignment="1">
      <alignment/>
    </xf>
    <xf numFmtId="164" fontId="0" fillId="0" borderId="0" xfId="0" applyNumberFormat="1" applyFont="1" applyAlignment="1">
      <alignment/>
    </xf>
    <xf numFmtId="164" fontId="5" fillId="0" borderId="0" xfId="0" applyNumberFormat="1" applyFont="1" applyAlignment="1">
      <alignment/>
    </xf>
    <xf numFmtId="164" fontId="4" fillId="2" borderId="0" xfId="0" applyNumberFormat="1" applyAlignment="1">
      <alignment/>
    </xf>
    <xf numFmtId="17" fontId="4" fillId="0" borderId="0" xfId="0" applyNumberFormat="1" applyAlignment="1">
      <alignment/>
    </xf>
    <xf numFmtId="17" fontId="4" fillId="0" borderId="0" xfId="0" applyNumberFormat="1" applyFont="1" applyAlignment="1">
      <alignment/>
    </xf>
    <xf numFmtId="164" fontId="3" fillId="0" borderId="0" xfId="0" applyNumberFormat="1" applyAlignment="1">
      <alignment/>
    </xf>
    <xf numFmtId="2" fontId="4" fillId="0" borderId="0" xfId="0" applyNumberFormat="1" applyFont="1" applyAlignment="1">
      <alignment/>
    </xf>
    <xf numFmtId="2" fontId="4" fillId="0" borderId="0" xfId="0" applyNumberFormat="1" applyFont="1" applyAlignment="1">
      <alignment/>
    </xf>
    <xf numFmtId="2" fontId="4" fillId="0" borderId="0" xfId="0" applyNumberFormat="1" applyAlignment="1">
      <alignment/>
    </xf>
    <xf numFmtId="2" fontId="4" fillId="2" borderId="0" xfId="0" applyNumberFormat="1" applyAlignment="1">
      <alignment/>
    </xf>
    <xf numFmtId="2" fontId="4" fillId="3" borderId="0" xfId="0" applyNumberFormat="1" applyAlignment="1">
      <alignment/>
    </xf>
    <xf numFmtId="2" fontId="0" fillId="3" borderId="0" xfId="0" applyNumberFormat="1" applyAlignment="1">
      <alignment horizontal="center" vertical="center" wrapText="1"/>
    </xf>
    <xf numFmtId="2" fontId="4" fillId="3" borderId="0" xfId="0" applyNumberFormat="1" applyFont="1" applyAlignment="1">
      <alignment horizontal="center"/>
    </xf>
    <xf numFmtId="2" fontId="3" fillId="3" borderId="0" xfId="0" applyNumberFormat="1" applyAlignment="1">
      <alignment horizontal="left" vertical="center" wrapText="1"/>
    </xf>
    <xf numFmtId="1" fontId="3" fillId="3" borderId="0" xfId="0" applyNumberFormat="1" applyAlignment="1">
      <alignment horizontal="center" wrapText="1"/>
    </xf>
    <xf numFmtId="2" fontId="4" fillId="0" borderId="0" xfId="0" applyNumberFormat="1" applyFill="1" applyAlignment="1">
      <alignment horizontal="left" vertical="center" wrapText="1"/>
    </xf>
    <xf numFmtId="2" fontId="0" fillId="0" borderId="0" xfId="0" applyNumberFormat="1" applyFill="1" applyAlignment="1">
      <alignment vertical="center" wrapText="1"/>
    </xf>
    <xf numFmtId="2" fontId="0" fillId="0" borderId="0" xfId="0" applyNumberFormat="1" applyFill="1" applyAlignment="1">
      <alignment wrapText="1"/>
    </xf>
    <xf numFmtId="2" fontId="0" fillId="3" borderId="0" xfId="0" applyNumberFormat="1" applyAlignment="1">
      <alignment/>
    </xf>
    <xf numFmtId="2" fontId="4" fillId="0" borderId="0" xfId="0" applyNumberFormat="1" applyFill="1" applyAlignment="1">
      <alignment horizontal="left"/>
    </xf>
    <xf numFmtId="2" fontId="4" fillId="0" borderId="0" xfId="0" applyNumberFormat="1" applyFill="1" applyAlignment="1">
      <alignment/>
    </xf>
    <xf numFmtId="2" fontId="4" fillId="0" borderId="0" xfId="0" applyNumberFormat="1" applyFont="1" applyFill="1" applyAlignment="1" quotePrefix="1">
      <alignment/>
    </xf>
    <xf numFmtId="2" fontId="3" fillId="0" borderId="0" xfId="0" applyNumberFormat="1" applyAlignment="1">
      <alignment/>
    </xf>
    <xf numFmtId="2" fontId="4" fillId="3" borderId="0" xfId="0" applyNumberFormat="1" applyFont="1" applyAlignment="1">
      <alignment/>
    </xf>
    <xf numFmtId="2" fontId="3" fillId="3" borderId="0" xfId="0" applyNumberFormat="1" applyAlignment="1">
      <alignment horizontal="center" vertical="center" wrapText="1"/>
    </xf>
    <xf numFmtId="2" fontId="0" fillId="3" borderId="0" xfId="0" applyNumberFormat="1" applyAlignment="1">
      <alignment horizontal="center"/>
    </xf>
    <xf numFmtId="2" fontId="4" fillId="4" borderId="3" xfId="0" applyNumberFormat="1" applyBorder="1" applyAlignment="1">
      <alignment/>
    </xf>
    <xf numFmtId="165" fontId="0" fillId="4" borderId="0" xfId="0" applyNumberFormat="1" applyBorder="1" applyAlignment="1">
      <alignment/>
    </xf>
    <xf numFmtId="165" fontId="0" fillId="4" borderId="4" xfId="0" applyNumberFormat="1" applyBorder="1" applyAlignment="1">
      <alignment/>
    </xf>
    <xf numFmtId="2" fontId="4" fillId="2" borderId="3" xfId="0" applyNumberFormat="1" applyBorder="1" applyAlignment="1">
      <alignment/>
    </xf>
    <xf numFmtId="165" fontId="0" fillId="2" borderId="0" xfId="0" applyNumberFormat="1" applyBorder="1" applyAlignment="1">
      <alignment/>
    </xf>
    <xf numFmtId="165" fontId="0" fillId="2" borderId="4" xfId="0" applyNumberFormat="1" applyBorder="1" applyAlignment="1">
      <alignment/>
    </xf>
    <xf numFmtId="2" fontId="4" fillId="4" borderId="3" xfId="0" applyNumberFormat="1" applyFill="1" applyBorder="1" applyAlignment="1">
      <alignment/>
    </xf>
    <xf numFmtId="165" fontId="0" fillId="4" borderId="0" xfId="0" applyNumberFormat="1" applyFill="1" applyBorder="1" applyAlignment="1">
      <alignment/>
    </xf>
    <xf numFmtId="165" fontId="0" fillId="4" borderId="4" xfId="0" applyNumberFormat="1" applyFill="1" applyBorder="1" applyAlignment="1">
      <alignment/>
    </xf>
    <xf numFmtId="2" fontId="4" fillId="4" borderId="3" xfId="0" applyNumberFormat="1" applyFont="1" applyFill="1" applyBorder="1" applyAlignment="1" quotePrefix="1">
      <alignment/>
    </xf>
    <xf numFmtId="165" fontId="4" fillId="4" borderId="6" xfId="0" applyNumberFormat="1" applyBorder="1" applyAlignment="1">
      <alignment/>
    </xf>
    <xf numFmtId="165" fontId="4" fillId="4" borderId="7" xfId="0" applyNumberFormat="1" applyBorder="1" applyAlignment="1">
      <alignment/>
    </xf>
    <xf numFmtId="2" fontId="4" fillId="0" borderId="3" xfId="0" applyNumberFormat="1" applyBorder="1" applyAlignment="1">
      <alignment/>
    </xf>
    <xf numFmtId="2" fontId="0" fillId="0" borderId="0" xfId="0" applyNumberFormat="1" applyBorder="1" applyAlignment="1">
      <alignment/>
    </xf>
    <xf numFmtId="2" fontId="0" fillId="0" borderId="4" xfId="0" applyNumberFormat="1" applyBorder="1" applyAlignment="1">
      <alignment/>
    </xf>
    <xf numFmtId="2" fontId="0" fillId="2" borderId="0" xfId="0" applyNumberFormat="1" applyBorder="1" applyAlignment="1">
      <alignment/>
    </xf>
    <xf numFmtId="2" fontId="0" fillId="2" borderId="4" xfId="0" applyNumberFormat="1" applyBorder="1" applyAlignment="1">
      <alignment/>
    </xf>
    <xf numFmtId="2" fontId="4" fillId="0" borderId="6" xfId="0" applyNumberFormat="1" applyBorder="1" applyAlignment="1">
      <alignment/>
    </xf>
    <xf numFmtId="2" fontId="4" fillId="0" borderId="7" xfId="0" applyNumberFormat="1" applyBorder="1" applyAlignment="1">
      <alignment/>
    </xf>
    <xf numFmtId="0" fontId="7" fillId="3" borderId="0" xfId="0" applyFont="1" applyAlignment="1">
      <alignment/>
    </xf>
    <xf numFmtId="0" fontId="0" fillId="0" borderId="0" xfId="0" applyAlignment="1">
      <alignment vertical="top"/>
    </xf>
    <xf numFmtId="0" fontId="4" fillId="0" borderId="0" xfId="0" applyFont="1" applyAlignment="1">
      <alignment vertical="top"/>
    </xf>
    <xf numFmtId="0" fontId="4" fillId="0" borderId="8" xfId="0" applyFont="1" applyBorder="1" applyAlignment="1">
      <alignment vertical="center"/>
    </xf>
    <xf numFmtId="0" fontId="4" fillId="0" borderId="8" xfId="0" applyFont="1" applyBorder="1" applyAlignment="1">
      <alignment vertical="top"/>
    </xf>
    <xf numFmtId="0" fontId="4" fillId="0" borderId="9" xfId="0" applyFont="1" applyBorder="1" applyAlignment="1">
      <alignment vertical="top"/>
    </xf>
    <xf numFmtId="0" fontId="4" fillId="0" borderId="10"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4" fillId="0" borderId="13" xfId="0" applyFont="1" applyBorder="1" applyAlignment="1">
      <alignment horizontal="center"/>
    </xf>
    <xf numFmtId="2" fontId="0" fillId="0" borderId="9" xfId="0" applyNumberFormat="1" applyBorder="1" applyAlignment="1">
      <alignment vertical="top"/>
    </xf>
    <xf numFmtId="164" fontId="0" fillId="0" borderId="0" xfId="0" applyNumberFormat="1" applyBorder="1" applyAlignment="1">
      <alignment vertical="top"/>
    </xf>
    <xf numFmtId="164" fontId="0" fillId="0" borderId="13" xfId="0" applyNumberFormat="1" applyBorder="1" applyAlignment="1">
      <alignment vertical="top"/>
    </xf>
    <xf numFmtId="2" fontId="0" fillId="0" borderId="13" xfId="0" applyNumberFormat="1" applyBorder="1" applyAlignment="1">
      <alignment vertical="top"/>
    </xf>
    <xf numFmtId="2" fontId="0" fillId="0" borderId="0" xfId="0" applyNumberFormat="1" applyAlignment="1">
      <alignment vertical="top"/>
    </xf>
    <xf numFmtId="0" fontId="0" fillId="0" borderId="0" xfId="0" applyBorder="1" applyAlignment="1">
      <alignment vertical="top"/>
    </xf>
    <xf numFmtId="0" fontId="4" fillId="0" borderId="14" xfId="0" applyFont="1" applyBorder="1" applyAlignment="1">
      <alignment horizontal="center"/>
    </xf>
    <xf numFmtId="2" fontId="0" fillId="0" borderId="14" xfId="0" applyNumberFormat="1" applyBorder="1" applyAlignment="1">
      <alignment vertical="top"/>
    </xf>
    <xf numFmtId="2" fontId="0" fillId="0" borderId="15" xfId="0" applyNumberFormat="1" applyBorder="1" applyAlignment="1">
      <alignment vertical="top"/>
    </xf>
    <xf numFmtId="0" fontId="4" fillId="3" borderId="5" xfId="0" applyFont="1" applyBorder="1" applyAlignment="1">
      <alignment/>
    </xf>
    <xf numFmtId="17" fontId="4" fillId="3" borderId="3" xfId="0" applyNumberFormat="1" applyFont="1" applyBorder="1" applyAlignment="1">
      <alignment/>
    </xf>
    <xf numFmtId="0" fontId="4" fillId="0" borderId="16" xfId="0" applyFont="1" applyBorder="1" applyAlignment="1">
      <alignment/>
    </xf>
    <xf numFmtId="0" fontId="4" fillId="4" borderId="16" xfId="0" applyFont="1" applyBorder="1" applyAlignment="1">
      <alignment/>
    </xf>
    <xf numFmtId="0" fontId="4" fillId="3" borderId="5" xfId="0" applyFont="1" applyBorder="1" applyAlignment="1">
      <alignment/>
    </xf>
    <xf numFmtId="0" fontId="8" fillId="0" borderId="0" xfId="26" applyAlignment="1">
      <alignment/>
    </xf>
    <xf numFmtId="49" fontId="4" fillId="0" borderId="0" xfId="0" applyNumberFormat="1" applyFont="1" applyAlignment="1">
      <alignment horizontal="center" vertical="top" wrapText="1"/>
    </xf>
    <xf numFmtId="49" fontId="0" fillId="0" borderId="0" xfId="0" applyNumberFormat="1" applyAlignment="1">
      <alignment horizontal="center"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Data'!$B$6:$B$30</c:f>
              <c:numCache/>
            </c:numRef>
          </c:val>
          <c:smooth val="0"/>
        </c:ser>
        <c:ser>
          <c:idx val="1"/>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Data'!$C$6:$C$30</c:f>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Data'!$D$6:$D$30</c:f>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Data'!$E$6:$E$30</c:f>
              <c:numCache/>
            </c:numRef>
          </c:val>
          <c:smooth val="0"/>
        </c:ser>
        <c:ser>
          <c:idx val="4"/>
          <c:order val="4"/>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Data'!$F$6:$F$30</c:f>
              <c:numCache/>
            </c:numRef>
          </c:val>
          <c:smooth val="0"/>
        </c:ser>
        <c:ser>
          <c:idx val="5"/>
          <c:order val="5"/>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Data'!$G$6:$G$30</c:f>
              <c:numCache/>
            </c:numRef>
          </c:val>
          <c:smooth val="0"/>
        </c:ser>
        <c:ser>
          <c:idx val="6"/>
          <c:order val="6"/>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Data'!$H$6:$H$30</c:f>
              <c:numCache/>
            </c:numRef>
          </c:val>
          <c:smooth val="0"/>
        </c:ser>
        <c:ser>
          <c:idx val="7"/>
          <c:order val="7"/>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Data'!$I$6:$I$30</c:f>
              <c:numCache/>
            </c:numRef>
          </c:val>
          <c:smooth val="0"/>
        </c:ser>
        <c:ser>
          <c:idx val="8"/>
          <c:order val="8"/>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Data'!$J$6:$J$30</c:f>
              <c:numCache/>
            </c:numRef>
          </c:val>
          <c:smooth val="0"/>
        </c:ser>
        <c:ser>
          <c:idx val="9"/>
          <c:order val="9"/>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Data'!$K$6:$K$30</c:f>
              <c:numCache/>
            </c:numRef>
          </c:val>
          <c:smooth val="0"/>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Data'!$L$6:$L$30</c:f>
              <c:numCache/>
            </c:numRef>
          </c:val>
          <c:smooth val="0"/>
        </c:ser>
        <c:ser>
          <c:idx val="11"/>
          <c:order val="11"/>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Data'!$M$6:$M$30</c:f>
              <c:numCache/>
            </c:numRef>
          </c:val>
          <c:smooth val="0"/>
        </c:ser>
        <c:ser>
          <c:idx val="12"/>
          <c:order val="12"/>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Data'!$N$6:$N$30</c:f>
              <c:numCache/>
            </c:numRef>
          </c:val>
          <c:smooth val="0"/>
        </c:ser>
        <c:ser>
          <c:idx val="13"/>
          <c:order val="13"/>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Data'!$O$6:$O$30</c:f>
              <c:numCache/>
            </c:numRef>
          </c:val>
          <c:smooth val="0"/>
        </c:ser>
        <c:ser>
          <c:idx val="14"/>
          <c:order val="14"/>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Data'!$P$6:$P$30</c:f>
              <c:numCache/>
            </c:numRef>
          </c:val>
          <c:smooth val="0"/>
        </c:ser>
        <c:ser>
          <c:idx val="15"/>
          <c:order val="15"/>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Data'!$Q$6:$Q$30</c:f>
              <c:numCache/>
            </c:numRef>
          </c:val>
          <c:smooth val="0"/>
        </c:ser>
        <c:ser>
          <c:idx val="16"/>
          <c:order val="16"/>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Data'!$R$6:$R$30</c:f>
              <c:numCache/>
            </c:numRef>
          </c:val>
          <c:smooth val="0"/>
        </c:ser>
        <c:ser>
          <c:idx val="17"/>
          <c:order val="17"/>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Data'!$S$6:$S$30</c:f>
              <c:numCache/>
            </c:numRef>
          </c:val>
          <c:smooth val="0"/>
        </c:ser>
        <c:ser>
          <c:idx val="18"/>
          <c:order val="18"/>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Data'!$T$6:$T$30</c:f>
              <c:numCache/>
            </c:numRef>
          </c:val>
          <c:smooth val="0"/>
        </c:ser>
        <c:ser>
          <c:idx val="19"/>
          <c:order val="19"/>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Data'!$U$6:$U$30</c:f>
              <c:numCache/>
            </c:numRef>
          </c:val>
          <c:smooth val="0"/>
        </c:ser>
        <c:axId val="18984543"/>
        <c:axId val="36643160"/>
      </c:lineChart>
      <c:catAx>
        <c:axId val="18984543"/>
        <c:scaling>
          <c:orientation val="minMax"/>
        </c:scaling>
        <c:axPos val="b"/>
        <c:delete val="0"/>
        <c:numFmt formatCode="General" sourceLinked="1"/>
        <c:majorTickMark val="out"/>
        <c:minorTickMark val="none"/>
        <c:tickLblPos val="nextTo"/>
        <c:crossAx val="36643160"/>
        <c:crosses val="autoZero"/>
        <c:auto val="1"/>
        <c:lblOffset val="100"/>
        <c:noMultiLvlLbl val="0"/>
      </c:catAx>
      <c:valAx>
        <c:axId val="36643160"/>
        <c:scaling>
          <c:orientation val="minMax"/>
        </c:scaling>
        <c:axPos val="l"/>
        <c:majorGridlines/>
        <c:delete val="0"/>
        <c:numFmt formatCode="General" sourceLinked="1"/>
        <c:majorTickMark val="out"/>
        <c:minorTickMark val="none"/>
        <c:tickLblPos val="nextTo"/>
        <c:crossAx val="1898454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5</xdr:row>
      <xdr:rowOff>66675</xdr:rowOff>
    </xdr:from>
    <xdr:to>
      <xdr:col>14</xdr:col>
      <xdr:colOff>371475</xdr:colOff>
      <xdr:row>22</xdr:row>
      <xdr:rowOff>85725</xdr:rowOff>
    </xdr:to>
    <xdr:graphicFrame>
      <xdr:nvGraphicFramePr>
        <xdr:cNvPr id="1" name="Chart 2"/>
        <xdr:cNvGraphicFramePr/>
      </xdr:nvGraphicFramePr>
      <xdr:xfrm>
        <a:off x="2790825" y="1104900"/>
        <a:ext cx="4667250" cy="2771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o.gov/ftpdocs/89xx/doc8917/Frontmatter.1.3.shtml" TargetMode="External" /><Relationship Id="rId2" Type="http://schemas.openxmlformats.org/officeDocument/2006/relationships/hyperlink" Target="http://www.cbo.gov/ftpdocs/89xx/doc8917/Chapter1.5.1.shtml#1069806" TargetMode="External" /><Relationship Id="rId3" Type="http://schemas.openxmlformats.org/officeDocument/2006/relationships/hyperlink" Target="http://www.cbo.gov/ftpdocs/78xx/doc7837/03-05-Uncertain.pdf" TargetMode="External"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5.v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6.vml"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oleObject" Target="../embeddings/oleObject_14_0.bin"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7"/>
  <sheetViews>
    <sheetView tabSelected="1" workbookViewId="0" topLeftCell="A1">
      <selection activeCell="B9" sqref="B9"/>
    </sheetView>
  </sheetViews>
  <sheetFormatPr defaultColWidth="9.140625" defaultRowHeight="12.75"/>
  <sheetData>
    <row r="1" spans="1:9" ht="38.25" customHeight="1">
      <c r="A1" s="123" t="s">
        <v>0</v>
      </c>
      <c r="B1" s="124"/>
      <c r="C1" s="124"/>
      <c r="D1" s="124"/>
      <c r="E1" s="124"/>
      <c r="F1" s="124"/>
      <c r="G1" s="124"/>
      <c r="H1" s="124"/>
      <c r="I1" s="124"/>
    </row>
    <row r="2" spans="1:9" ht="134.25" customHeight="1">
      <c r="A2" s="125" t="s">
        <v>1</v>
      </c>
      <c r="B2" s="125"/>
      <c r="C2" s="125"/>
      <c r="D2" s="125"/>
      <c r="E2" s="125"/>
      <c r="F2" s="125"/>
      <c r="G2" s="125"/>
      <c r="H2" s="125"/>
      <c r="I2" s="125"/>
    </row>
    <row r="3" spans="1:9" ht="42" customHeight="1">
      <c r="A3" s="126" t="s">
        <v>2</v>
      </c>
      <c r="B3" s="126"/>
      <c r="C3" s="126"/>
      <c r="D3" s="126"/>
      <c r="E3" s="126"/>
      <c r="F3" s="126"/>
      <c r="G3" s="126"/>
      <c r="H3" s="126"/>
      <c r="I3" s="126"/>
    </row>
    <row r="5" spans="1:6" ht="12.75">
      <c r="A5" s="122" t="s">
        <v>3</v>
      </c>
      <c r="B5" s="122"/>
      <c r="C5" s="122"/>
      <c r="D5" s="122"/>
      <c r="E5" s="122"/>
      <c r="F5" s="122"/>
    </row>
    <row r="6" spans="1:6" ht="12.75">
      <c r="A6" s="122" t="s">
        <v>4</v>
      </c>
      <c r="B6" s="122"/>
      <c r="C6" s="122"/>
      <c r="D6" s="122"/>
      <c r="E6" s="122"/>
      <c r="F6" s="122"/>
    </row>
    <row r="7" spans="1:9" ht="12.75">
      <c r="A7" s="122" t="s">
        <v>5</v>
      </c>
      <c r="B7" s="122"/>
      <c r="C7" s="122"/>
      <c r="D7" s="122"/>
      <c r="E7" s="122"/>
      <c r="F7" s="122"/>
      <c r="G7" s="122"/>
      <c r="H7" s="122"/>
      <c r="I7" s="122"/>
    </row>
  </sheetData>
  <mergeCells count="3">
    <mergeCell ref="A1:I1"/>
    <mergeCell ref="A2:I2"/>
    <mergeCell ref="A3:I3"/>
  </mergeCells>
  <hyperlinks>
    <hyperlink ref="A5:F5" r:id="rId1" display="The Budget and Economic Outlook: Fiscal Years 2008 to 2018"/>
    <hyperlink ref="A6:F6" r:id="rId2" display="Chapter 1 of that report"/>
    <hyperlink ref="A7:I7" r:id="rId3" display="The Uncertainty of Budget Projections: A Discussion of Data and Methods (March 2007)"/>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12942" r:id="rId1"/>
  </oleObjects>
</worksheet>
</file>

<file path=xl/worksheets/sheet11.xml><?xml version="1.0" encoding="utf-8"?>
<worksheet xmlns="http://schemas.openxmlformats.org/spreadsheetml/2006/main" xmlns:r="http://schemas.openxmlformats.org/officeDocument/2006/relationships">
  <dimension ref="A1:U32"/>
  <sheetViews>
    <sheetView workbookViewId="0" topLeftCell="A1">
      <selection activeCell="A34" sqref="A34"/>
    </sheetView>
  </sheetViews>
  <sheetFormatPr defaultColWidth="9.140625" defaultRowHeight="12.75"/>
  <cols>
    <col min="1" max="1" width="9.7109375" style="100" customWidth="1"/>
    <col min="2" max="2" width="16.00390625" style="99" customWidth="1"/>
    <col min="3" max="21" width="6.7109375" style="99" customWidth="1"/>
    <col min="22" max="16384" width="9.140625" style="99" customWidth="1"/>
  </cols>
  <sheetData>
    <row r="1" ht="18">
      <c r="A1" s="30" t="s">
        <v>140</v>
      </c>
    </row>
    <row r="2" ht="12.75">
      <c r="A2" s="99" t="s">
        <v>136</v>
      </c>
    </row>
    <row r="4" spans="1:21" s="100" customFormat="1" ht="25.5" customHeight="1">
      <c r="A4" s="127" t="s">
        <v>137</v>
      </c>
      <c r="B4" s="127" t="s">
        <v>138</v>
      </c>
      <c r="C4" s="101" t="s">
        <v>139</v>
      </c>
      <c r="D4" s="102"/>
      <c r="E4" s="102"/>
      <c r="F4" s="102"/>
      <c r="G4" s="102"/>
      <c r="H4" s="102"/>
      <c r="I4" s="102"/>
      <c r="J4" s="102"/>
      <c r="K4" s="102"/>
      <c r="L4" s="102"/>
      <c r="M4" s="102"/>
      <c r="N4" s="102"/>
      <c r="O4" s="102"/>
      <c r="P4" s="102"/>
      <c r="Q4" s="102"/>
      <c r="R4" s="102"/>
      <c r="S4" s="102"/>
      <c r="T4" s="102"/>
      <c r="U4" s="103"/>
    </row>
    <row r="5" spans="1:21" ht="12.75">
      <c r="A5" s="128"/>
      <c r="B5" s="128"/>
      <c r="C5" s="104">
        <v>5</v>
      </c>
      <c r="D5" s="105">
        <f aca="true" t="shared" si="0" ref="D5:U5">C5+5</f>
        <v>10</v>
      </c>
      <c r="E5" s="105">
        <f t="shared" si="0"/>
        <v>15</v>
      </c>
      <c r="F5" s="105">
        <f t="shared" si="0"/>
        <v>20</v>
      </c>
      <c r="G5" s="105">
        <f t="shared" si="0"/>
        <v>25</v>
      </c>
      <c r="H5" s="105">
        <f t="shared" si="0"/>
        <v>30</v>
      </c>
      <c r="I5" s="105">
        <f t="shared" si="0"/>
        <v>35</v>
      </c>
      <c r="J5" s="105">
        <f t="shared" si="0"/>
        <v>40</v>
      </c>
      <c r="K5" s="105">
        <f t="shared" si="0"/>
        <v>45</v>
      </c>
      <c r="L5" s="105">
        <f t="shared" si="0"/>
        <v>50</v>
      </c>
      <c r="M5" s="105">
        <f t="shared" si="0"/>
        <v>55</v>
      </c>
      <c r="N5" s="105">
        <f t="shared" si="0"/>
        <v>60</v>
      </c>
      <c r="O5" s="105">
        <f t="shared" si="0"/>
        <v>65</v>
      </c>
      <c r="P5" s="105">
        <f t="shared" si="0"/>
        <v>70</v>
      </c>
      <c r="Q5" s="105">
        <f t="shared" si="0"/>
        <v>75</v>
      </c>
      <c r="R5" s="105">
        <f t="shared" si="0"/>
        <v>80</v>
      </c>
      <c r="S5" s="105">
        <f t="shared" si="0"/>
        <v>85</v>
      </c>
      <c r="T5" s="105">
        <f t="shared" si="0"/>
        <v>90</v>
      </c>
      <c r="U5" s="106">
        <f t="shared" si="0"/>
        <v>95</v>
      </c>
    </row>
    <row r="6" spans="1:21" ht="12.75">
      <c r="A6" s="107">
        <f aca="true" t="shared" si="1" ref="A6:A26">A7-1</f>
        <v>1989</v>
      </c>
      <c r="B6" s="108">
        <v>-2.8257586</v>
      </c>
      <c r="C6" s="109"/>
      <c r="D6" s="109"/>
      <c r="E6" s="109"/>
      <c r="F6" s="109"/>
      <c r="G6" s="109"/>
      <c r="H6" s="109"/>
      <c r="I6" s="109"/>
      <c r="J6" s="109"/>
      <c r="K6" s="109"/>
      <c r="L6" s="109"/>
      <c r="M6" s="109"/>
      <c r="N6" s="109"/>
      <c r="O6" s="109"/>
      <c r="P6" s="109"/>
      <c r="Q6" s="109"/>
      <c r="R6" s="109"/>
      <c r="S6" s="109"/>
      <c r="T6" s="109"/>
      <c r="U6" s="110"/>
    </row>
    <row r="7" spans="1:21" ht="12.75">
      <c r="A7" s="107">
        <f t="shared" si="1"/>
        <v>1990</v>
      </c>
      <c r="B7" s="111">
        <v>-3.8528486</v>
      </c>
      <c r="C7" s="109"/>
      <c r="D7" s="109"/>
      <c r="E7" s="109"/>
      <c r="F7" s="109"/>
      <c r="G7" s="109"/>
      <c r="H7" s="109"/>
      <c r="I7" s="109"/>
      <c r="J7" s="109"/>
      <c r="K7" s="109"/>
      <c r="L7" s="109"/>
      <c r="M7" s="109"/>
      <c r="N7" s="109"/>
      <c r="O7" s="109"/>
      <c r="P7" s="109"/>
      <c r="Q7" s="109"/>
      <c r="R7" s="109"/>
      <c r="S7" s="109"/>
      <c r="T7" s="109"/>
      <c r="U7" s="110"/>
    </row>
    <row r="8" spans="1:21" ht="12.75">
      <c r="A8" s="107">
        <f t="shared" si="1"/>
        <v>1991</v>
      </c>
      <c r="B8" s="111">
        <v>-4.5370755</v>
      </c>
      <c r="C8" s="109"/>
      <c r="D8" s="109"/>
      <c r="E8" s="109"/>
      <c r="F8" s="109"/>
      <c r="G8" s="109"/>
      <c r="H8" s="109"/>
      <c r="I8" s="109"/>
      <c r="J8" s="109"/>
      <c r="K8" s="109"/>
      <c r="L8" s="109"/>
      <c r="M8" s="109"/>
      <c r="N8" s="109"/>
      <c r="O8" s="109"/>
      <c r="P8" s="109"/>
      <c r="Q8" s="109"/>
      <c r="R8" s="109"/>
      <c r="S8" s="109"/>
      <c r="T8" s="109"/>
      <c r="U8" s="110"/>
    </row>
    <row r="9" spans="1:21" ht="12.75">
      <c r="A9" s="107">
        <f t="shared" si="1"/>
        <v>1992</v>
      </c>
      <c r="B9" s="111">
        <v>-4.6521142</v>
      </c>
      <c r="C9" s="109"/>
      <c r="D9" s="109"/>
      <c r="E9" s="109"/>
      <c r="F9" s="109"/>
      <c r="G9" s="109"/>
      <c r="H9" s="109"/>
      <c r="I9" s="109"/>
      <c r="J9" s="109"/>
      <c r="K9" s="109"/>
      <c r="L9" s="109"/>
      <c r="M9" s="109"/>
      <c r="N9" s="109"/>
      <c r="O9" s="109"/>
      <c r="P9" s="109"/>
      <c r="Q9" s="109"/>
      <c r="R9" s="109"/>
      <c r="S9" s="109"/>
      <c r="T9" s="109"/>
      <c r="U9" s="110"/>
    </row>
    <row r="10" spans="1:21" ht="12.75">
      <c r="A10" s="107">
        <f t="shared" si="1"/>
        <v>1993</v>
      </c>
      <c r="B10" s="111">
        <v>-3.877083</v>
      </c>
      <c r="C10" s="109"/>
      <c r="D10" s="109"/>
      <c r="E10" s="109"/>
      <c r="F10" s="109"/>
      <c r="G10" s="109"/>
      <c r="H10" s="109"/>
      <c r="I10" s="109"/>
      <c r="J10" s="109"/>
      <c r="K10" s="109"/>
      <c r="L10" s="109"/>
      <c r="M10" s="109"/>
      <c r="N10" s="109"/>
      <c r="O10" s="109"/>
      <c r="P10" s="109"/>
      <c r="Q10" s="109"/>
      <c r="R10" s="109"/>
      <c r="S10" s="109"/>
      <c r="T10" s="109"/>
      <c r="U10" s="110"/>
    </row>
    <row r="11" spans="1:21" ht="12.75">
      <c r="A11" s="107">
        <f t="shared" si="1"/>
        <v>1994</v>
      </c>
      <c r="B11" s="111">
        <v>-2.917568</v>
      </c>
      <c r="C11" s="109"/>
      <c r="D11" s="109"/>
      <c r="E11" s="109"/>
      <c r="F11" s="109"/>
      <c r="G11" s="109"/>
      <c r="H11" s="109"/>
      <c r="I11" s="109"/>
      <c r="J11" s="109"/>
      <c r="K11" s="109"/>
      <c r="L11" s="109"/>
      <c r="M11" s="109"/>
      <c r="N11" s="109"/>
      <c r="O11" s="109"/>
      <c r="P11" s="109"/>
      <c r="Q11" s="109"/>
      <c r="R11" s="109"/>
      <c r="S11" s="109"/>
      <c r="T11" s="109"/>
      <c r="U11" s="110"/>
    </row>
    <row r="12" spans="1:21" ht="12.75">
      <c r="A12" s="107">
        <f t="shared" si="1"/>
        <v>1995</v>
      </c>
      <c r="B12" s="111">
        <v>-2.2382296</v>
      </c>
      <c r="C12" s="109"/>
      <c r="D12" s="109"/>
      <c r="E12" s="109"/>
      <c r="F12" s="109"/>
      <c r="G12" s="109"/>
      <c r="H12" s="109"/>
      <c r="I12" s="109"/>
      <c r="J12" s="109"/>
      <c r="K12" s="109"/>
      <c r="L12" s="109"/>
      <c r="M12" s="109"/>
      <c r="N12" s="109"/>
      <c r="O12" s="109"/>
      <c r="P12" s="109"/>
      <c r="Q12" s="109"/>
      <c r="R12" s="109"/>
      <c r="S12" s="109"/>
      <c r="T12" s="109"/>
      <c r="U12" s="110"/>
    </row>
    <row r="13" spans="1:21" ht="12.75">
      <c r="A13" s="107">
        <f t="shared" si="1"/>
        <v>1996</v>
      </c>
      <c r="B13" s="111">
        <v>-1.3956881</v>
      </c>
      <c r="C13" s="109"/>
      <c r="D13" s="109"/>
      <c r="E13" s="109"/>
      <c r="F13" s="109"/>
      <c r="G13" s="109"/>
      <c r="H13" s="109"/>
      <c r="I13" s="109"/>
      <c r="J13" s="109"/>
      <c r="K13" s="109"/>
      <c r="L13" s="109"/>
      <c r="M13" s="109"/>
      <c r="N13" s="109"/>
      <c r="O13" s="109"/>
      <c r="P13" s="109"/>
      <c r="Q13" s="109"/>
      <c r="R13" s="109"/>
      <c r="S13" s="109"/>
      <c r="T13" s="109"/>
      <c r="U13" s="110"/>
    </row>
    <row r="14" spans="1:21" ht="12.75">
      <c r="A14" s="107">
        <f t="shared" si="1"/>
        <v>1997</v>
      </c>
      <c r="B14" s="111">
        <v>-0.26731406</v>
      </c>
      <c r="C14" s="109"/>
      <c r="D14" s="109"/>
      <c r="E14" s="109"/>
      <c r="F14" s="109"/>
      <c r="G14" s="109"/>
      <c r="H14" s="109"/>
      <c r="I14" s="109"/>
      <c r="J14" s="109"/>
      <c r="K14" s="109"/>
      <c r="L14" s="109"/>
      <c r="M14" s="109"/>
      <c r="N14" s="109"/>
      <c r="O14" s="109"/>
      <c r="P14" s="109"/>
      <c r="Q14" s="109"/>
      <c r="R14" s="109"/>
      <c r="S14" s="109"/>
      <c r="T14" s="109"/>
      <c r="U14" s="110"/>
    </row>
    <row r="15" spans="1:21" ht="12.75">
      <c r="A15" s="107">
        <f t="shared" si="1"/>
        <v>1998</v>
      </c>
      <c r="B15" s="111">
        <v>0.80300707</v>
      </c>
      <c r="C15" s="109"/>
      <c r="D15" s="109"/>
      <c r="E15" s="109"/>
      <c r="F15" s="109"/>
      <c r="G15" s="109"/>
      <c r="H15" s="109"/>
      <c r="I15" s="109"/>
      <c r="J15" s="109"/>
      <c r="K15" s="109"/>
      <c r="L15" s="109"/>
      <c r="M15" s="109"/>
      <c r="N15" s="109"/>
      <c r="O15" s="109"/>
      <c r="P15" s="109"/>
      <c r="Q15" s="109"/>
      <c r="R15" s="109"/>
      <c r="S15" s="109"/>
      <c r="T15" s="109"/>
      <c r="U15" s="110"/>
    </row>
    <row r="16" spans="1:21" ht="12.75">
      <c r="A16" s="107">
        <f t="shared" si="1"/>
        <v>1999</v>
      </c>
      <c r="B16" s="111">
        <v>1.3762463</v>
      </c>
      <c r="C16" s="109"/>
      <c r="D16" s="109"/>
      <c r="E16" s="109"/>
      <c r="F16" s="109"/>
      <c r="G16" s="109"/>
      <c r="H16" s="109"/>
      <c r="I16" s="109"/>
      <c r="J16" s="109"/>
      <c r="K16" s="109"/>
      <c r="L16" s="109"/>
      <c r="M16" s="109"/>
      <c r="N16" s="109"/>
      <c r="O16" s="109"/>
      <c r="P16" s="109"/>
      <c r="Q16" s="109"/>
      <c r="R16" s="109"/>
      <c r="S16" s="109"/>
      <c r="T16" s="109"/>
      <c r="U16" s="110"/>
    </row>
    <row r="17" spans="1:21" ht="12.75">
      <c r="A17" s="107">
        <f t="shared" si="1"/>
        <v>2000</v>
      </c>
      <c r="B17" s="111">
        <v>2.4333544</v>
      </c>
      <c r="C17" s="109"/>
      <c r="D17" s="109"/>
      <c r="E17" s="109"/>
      <c r="F17" s="109"/>
      <c r="G17" s="109"/>
      <c r="H17" s="109"/>
      <c r="I17" s="109"/>
      <c r="J17" s="109"/>
      <c r="K17" s="109"/>
      <c r="L17" s="109"/>
      <c r="M17" s="109"/>
      <c r="N17" s="109"/>
      <c r="O17" s="109"/>
      <c r="P17" s="109"/>
      <c r="Q17" s="109"/>
      <c r="R17" s="109"/>
      <c r="S17" s="109"/>
      <c r="T17" s="109"/>
      <c r="U17" s="110"/>
    </row>
    <row r="18" spans="1:21" ht="12.75">
      <c r="A18" s="107">
        <f t="shared" si="1"/>
        <v>2001</v>
      </c>
      <c r="B18" s="111">
        <v>1.2747402</v>
      </c>
      <c r="C18" s="109"/>
      <c r="D18" s="109"/>
      <c r="E18" s="109"/>
      <c r="F18" s="109"/>
      <c r="G18" s="109"/>
      <c r="H18" s="109"/>
      <c r="I18" s="109"/>
      <c r="J18" s="109"/>
      <c r="K18" s="109"/>
      <c r="L18" s="109"/>
      <c r="M18" s="109"/>
      <c r="N18" s="109"/>
      <c r="O18" s="109"/>
      <c r="P18" s="109"/>
      <c r="Q18" s="109"/>
      <c r="R18" s="109"/>
      <c r="S18" s="109"/>
      <c r="T18" s="109"/>
      <c r="U18" s="110"/>
    </row>
    <row r="19" spans="1:21" ht="12.75">
      <c r="A19" s="107">
        <f t="shared" si="1"/>
        <v>2002</v>
      </c>
      <c r="B19" s="111">
        <v>-1.5200609</v>
      </c>
      <c r="C19" s="109"/>
      <c r="D19" s="109"/>
      <c r="E19" s="109"/>
      <c r="F19" s="109"/>
      <c r="G19" s="109"/>
      <c r="H19" s="109"/>
      <c r="I19" s="109"/>
      <c r="J19" s="109"/>
      <c r="K19" s="109"/>
      <c r="L19" s="109"/>
      <c r="M19" s="109"/>
      <c r="N19" s="109"/>
      <c r="O19" s="109"/>
      <c r="P19" s="109"/>
      <c r="Q19" s="109"/>
      <c r="R19" s="109"/>
      <c r="S19" s="109"/>
      <c r="T19" s="109"/>
      <c r="U19" s="110"/>
    </row>
    <row r="20" spans="1:21" ht="12.75">
      <c r="A20" s="107">
        <f t="shared" si="1"/>
        <v>2003</v>
      </c>
      <c r="B20" s="111">
        <v>-3.4929121</v>
      </c>
      <c r="C20" s="109"/>
      <c r="D20" s="109"/>
      <c r="E20" s="109"/>
      <c r="F20" s="109"/>
      <c r="G20" s="109"/>
      <c r="H20" s="109"/>
      <c r="I20" s="109"/>
      <c r="J20" s="109"/>
      <c r="K20" s="109"/>
      <c r="L20" s="109"/>
      <c r="M20" s="109"/>
      <c r="N20" s="109"/>
      <c r="O20" s="109"/>
      <c r="P20" s="109"/>
      <c r="Q20" s="109"/>
      <c r="R20" s="109"/>
      <c r="S20" s="109"/>
      <c r="T20" s="109"/>
      <c r="U20" s="110"/>
    </row>
    <row r="21" spans="1:21" ht="12.75">
      <c r="A21" s="107">
        <f t="shared" si="1"/>
        <v>2004</v>
      </c>
      <c r="B21" s="111">
        <v>-3.5816554</v>
      </c>
      <c r="C21" s="109"/>
      <c r="D21" s="109"/>
      <c r="E21" s="109"/>
      <c r="F21" s="109"/>
      <c r="G21" s="109"/>
      <c r="H21" s="109"/>
      <c r="I21" s="109"/>
      <c r="J21" s="109"/>
      <c r="K21" s="109"/>
      <c r="L21" s="109"/>
      <c r="M21" s="109"/>
      <c r="N21" s="109"/>
      <c r="O21" s="109"/>
      <c r="P21" s="109"/>
      <c r="Q21" s="109"/>
      <c r="R21" s="109"/>
      <c r="S21" s="109"/>
      <c r="T21" s="109"/>
      <c r="U21" s="110"/>
    </row>
    <row r="22" spans="1:21" ht="12.75">
      <c r="A22" s="107">
        <f t="shared" si="1"/>
        <v>2005</v>
      </c>
      <c r="B22" s="111">
        <v>-2.5904322</v>
      </c>
      <c r="C22" s="109"/>
      <c r="D22" s="109"/>
      <c r="E22" s="109"/>
      <c r="F22" s="109"/>
      <c r="G22" s="109"/>
      <c r="H22" s="109"/>
      <c r="I22" s="109"/>
      <c r="J22" s="109"/>
      <c r="K22" s="109"/>
      <c r="L22" s="109"/>
      <c r="M22" s="109"/>
      <c r="N22" s="109"/>
      <c r="O22" s="109"/>
      <c r="P22" s="109"/>
      <c r="Q22" s="109"/>
      <c r="R22" s="109"/>
      <c r="S22" s="109"/>
      <c r="T22" s="109"/>
      <c r="U22" s="110"/>
    </row>
    <row r="23" spans="1:21" ht="12.75">
      <c r="A23" s="107">
        <f t="shared" si="1"/>
        <v>2006</v>
      </c>
      <c r="B23" s="111">
        <v>-1.9015818</v>
      </c>
      <c r="C23" s="112"/>
      <c r="D23" s="112"/>
      <c r="E23" s="112"/>
      <c r="F23" s="112"/>
      <c r="G23" s="112"/>
      <c r="H23" s="112"/>
      <c r="I23" s="112"/>
      <c r="J23" s="112"/>
      <c r="K23" s="112"/>
      <c r="L23" s="112"/>
      <c r="M23" s="112"/>
      <c r="N23" s="112"/>
      <c r="O23" s="112"/>
      <c r="P23" s="112"/>
      <c r="Q23" s="112"/>
      <c r="R23" s="112"/>
      <c r="S23" s="112"/>
      <c r="T23" s="112"/>
      <c r="U23" s="111"/>
    </row>
    <row r="24" spans="1:21" ht="12.75">
      <c r="A24" s="107">
        <f t="shared" si="1"/>
        <v>2007</v>
      </c>
      <c r="B24" s="111">
        <v>-1.1912297</v>
      </c>
      <c r="C24" s="112"/>
      <c r="D24" s="112"/>
      <c r="E24" s="112"/>
      <c r="F24" s="112"/>
      <c r="G24" s="112"/>
      <c r="H24" s="112"/>
      <c r="I24" s="112"/>
      <c r="J24" s="112"/>
      <c r="K24" s="112"/>
      <c r="L24" s="112"/>
      <c r="M24" s="112"/>
      <c r="N24" s="112"/>
      <c r="O24" s="112"/>
      <c r="P24" s="112"/>
      <c r="Q24" s="112"/>
      <c r="R24" s="112"/>
      <c r="S24" s="112"/>
      <c r="T24" s="112"/>
      <c r="U24" s="111"/>
    </row>
    <row r="25" spans="1:21" ht="12.75">
      <c r="A25" s="107">
        <f t="shared" si="1"/>
        <v>2008</v>
      </c>
      <c r="B25" s="111">
        <v>-1.5413292</v>
      </c>
      <c r="C25" s="112">
        <v>-2.9160831</v>
      </c>
      <c r="D25" s="112">
        <v>-2.6124385</v>
      </c>
      <c r="E25" s="112">
        <v>-2.4075709</v>
      </c>
      <c r="F25" s="112">
        <v>-2.2447487</v>
      </c>
      <c r="G25" s="112">
        <v>-2.1050617</v>
      </c>
      <c r="H25" s="112">
        <v>-1.9796184</v>
      </c>
      <c r="I25" s="112">
        <v>-1.8633766</v>
      </c>
      <c r="J25" s="112">
        <v>-1.7530744</v>
      </c>
      <c r="K25" s="112">
        <v>-1.6463558</v>
      </c>
      <c r="L25" s="112">
        <v>-1.5413292</v>
      </c>
      <c r="M25" s="112">
        <v>-1.4363026</v>
      </c>
      <c r="N25" s="112">
        <v>-1.3295839</v>
      </c>
      <c r="O25" s="112">
        <v>-1.2192818</v>
      </c>
      <c r="P25" s="112">
        <v>-1.1030399</v>
      </c>
      <c r="Q25" s="112">
        <v>-0.97759669</v>
      </c>
      <c r="R25" s="112">
        <v>-0.83790969</v>
      </c>
      <c r="S25" s="112">
        <v>-0.67508743</v>
      </c>
      <c r="T25" s="112">
        <v>-0.47021986</v>
      </c>
      <c r="U25" s="111">
        <v>-0.16657525</v>
      </c>
    </row>
    <row r="26" spans="1:21" ht="12.75">
      <c r="A26" s="107">
        <f t="shared" si="1"/>
        <v>2009</v>
      </c>
      <c r="B26" s="111">
        <v>-1.3386085</v>
      </c>
      <c r="C26" s="112">
        <v>-3.7811151</v>
      </c>
      <c r="D26" s="112">
        <v>-3.2416339</v>
      </c>
      <c r="E26" s="112">
        <v>-2.8776484</v>
      </c>
      <c r="F26" s="112">
        <v>-2.5883644</v>
      </c>
      <c r="G26" s="112">
        <v>-2.3401844</v>
      </c>
      <c r="H26" s="112">
        <v>-2.1173111</v>
      </c>
      <c r="I26" s="112">
        <v>-1.9107858</v>
      </c>
      <c r="J26" s="112">
        <v>-1.7148134</v>
      </c>
      <c r="K26" s="112">
        <v>-1.5252079</v>
      </c>
      <c r="L26" s="112">
        <v>-1.3386085</v>
      </c>
      <c r="M26" s="112">
        <v>-1.1520092</v>
      </c>
      <c r="N26" s="112">
        <v>-0.96240366</v>
      </c>
      <c r="O26" s="112">
        <v>-0.76643133</v>
      </c>
      <c r="P26" s="112">
        <v>-0.55990601</v>
      </c>
      <c r="Q26" s="112">
        <v>-0.33703271</v>
      </c>
      <c r="R26" s="112">
        <v>-0.088852732</v>
      </c>
      <c r="S26" s="112">
        <v>0.20043135</v>
      </c>
      <c r="T26" s="112">
        <v>0.56441678</v>
      </c>
      <c r="U26" s="111">
        <v>1.103898</v>
      </c>
    </row>
    <row r="27" spans="1:21" ht="12.75">
      <c r="A27" s="107">
        <f>A28-1</f>
        <v>2010</v>
      </c>
      <c r="B27" s="111">
        <v>-1.5435598</v>
      </c>
      <c r="C27" s="112">
        <v>-4.9219179</v>
      </c>
      <c r="D27" s="112">
        <v>-4.1757333</v>
      </c>
      <c r="E27" s="112">
        <v>-3.6722861</v>
      </c>
      <c r="F27" s="112">
        <v>-3.2721622</v>
      </c>
      <c r="G27" s="112">
        <v>-2.9288915</v>
      </c>
      <c r="H27" s="112">
        <v>-2.6206239</v>
      </c>
      <c r="I27" s="112">
        <v>-2.3349679</v>
      </c>
      <c r="J27" s="112">
        <v>-2.0639084</v>
      </c>
      <c r="K27" s="112">
        <v>-1.8016551</v>
      </c>
      <c r="L27" s="112">
        <v>-1.5435598</v>
      </c>
      <c r="M27" s="112">
        <v>-1.2854645</v>
      </c>
      <c r="N27" s="112">
        <v>-1.0232112</v>
      </c>
      <c r="O27" s="112">
        <v>-0.7521517</v>
      </c>
      <c r="P27" s="112">
        <v>-0.46649576</v>
      </c>
      <c r="Q27" s="112">
        <v>-0.1582281</v>
      </c>
      <c r="R27" s="112">
        <v>0.18504256</v>
      </c>
      <c r="S27" s="112">
        <v>0.58516645</v>
      </c>
      <c r="T27" s="112">
        <v>1.0886137</v>
      </c>
      <c r="U27" s="111">
        <v>1.8347983</v>
      </c>
    </row>
    <row r="28" spans="1:21" s="113" customFormat="1" ht="12.75">
      <c r="A28" s="107">
        <v>2011</v>
      </c>
      <c r="B28" s="111">
        <v>-0.71147627</v>
      </c>
      <c r="C28" s="112">
        <v>-4.6684197</v>
      </c>
      <c r="D28" s="112">
        <v>-3.7944418</v>
      </c>
      <c r="E28" s="112">
        <v>-3.2047731</v>
      </c>
      <c r="F28" s="112">
        <v>-2.7361231</v>
      </c>
      <c r="G28" s="112">
        <v>-2.3340631</v>
      </c>
      <c r="H28" s="112">
        <v>-1.9730008</v>
      </c>
      <c r="I28" s="112">
        <v>-1.6384228</v>
      </c>
      <c r="J28" s="112">
        <v>-1.3209409</v>
      </c>
      <c r="K28" s="112">
        <v>-1.0137736</v>
      </c>
      <c r="L28" s="112">
        <v>-0.71147627</v>
      </c>
      <c r="M28" s="112">
        <v>-0.40917895</v>
      </c>
      <c r="N28" s="112">
        <v>-0.10201161</v>
      </c>
      <c r="O28" s="112">
        <v>0.21547022</v>
      </c>
      <c r="P28" s="112">
        <v>0.55004825</v>
      </c>
      <c r="Q28" s="112">
        <v>0.91111054</v>
      </c>
      <c r="R28" s="112">
        <v>1.3131705</v>
      </c>
      <c r="S28" s="112">
        <v>1.7818206</v>
      </c>
      <c r="T28" s="112">
        <v>2.3714893</v>
      </c>
      <c r="U28" s="111">
        <v>3.2454672</v>
      </c>
    </row>
    <row r="29" spans="1:21" s="113" customFormat="1" ht="12.75">
      <c r="A29" s="107">
        <v>2012</v>
      </c>
      <c r="B29" s="111">
        <v>0.50389587</v>
      </c>
      <c r="C29" s="112">
        <v>-4.1226572</v>
      </c>
      <c r="D29" s="112">
        <v>-3.1007813</v>
      </c>
      <c r="E29" s="112">
        <v>-2.4113265</v>
      </c>
      <c r="F29" s="112">
        <v>-1.8633697</v>
      </c>
      <c r="G29" s="112">
        <v>-1.3932715</v>
      </c>
      <c r="H29" s="112">
        <v>-0.97110883</v>
      </c>
      <c r="I29" s="112">
        <v>-0.57991218</v>
      </c>
      <c r="J29" s="112">
        <v>-0.20870482</v>
      </c>
      <c r="K29" s="112">
        <v>0.1504426</v>
      </c>
      <c r="L29" s="112">
        <v>0.50389587</v>
      </c>
      <c r="M29" s="112">
        <v>0.85734914</v>
      </c>
      <c r="N29" s="112">
        <v>1.2164966</v>
      </c>
      <c r="O29" s="112">
        <v>1.5877039</v>
      </c>
      <c r="P29" s="112">
        <v>1.9789006</v>
      </c>
      <c r="Q29" s="112">
        <v>2.4010632</v>
      </c>
      <c r="R29" s="112">
        <v>2.8711614</v>
      </c>
      <c r="S29" s="112">
        <v>3.4191182</v>
      </c>
      <c r="T29" s="112">
        <v>4.1085731</v>
      </c>
      <c r="U29" s="111">
        <v>5.130449</v>
      </c>
    </row>
    <row r="30" spans="1:21" ht="12.75">
      <c r="A30" s="114">
        <v>2013</v>
      </c>
      <c r="B30" s="115">
        <v>0.33712428</v>
      </c>
      <c r="C30" s="116">
        <v>-4.8366635</v>
      </c>
      <c r="D30" s="116">
        <v>-3.6939188</v>
      </c>
      <c r="E30" s="116">
        <v>-2.9229144</v>
      </c>
      <c r="F30" s="116">
        <v>-2.3101445</v>
      </c>
      <c r="G30" s="116">
        <v>-1.7844425</v>
      </c>
      <c r="H30" s="116">
        <v>-1.3123459</v>
      </c>
      <c r="I30" s="116">
        <v>-0.87487799</v>
      </c>
      <c r="J30" s="116">
        <v>-0.45976374</v>
      </c>
      <c r="K30" s="116">
        <v>-0.058135904</v>
      </c>
      <c r="L30" s="116">
        <v>0.33712428</v>
      </c>
      <c r="M30" s="116">
        <v>0.73238446</v>
      </c>
      <c r="N30" s="116">
        <v>1.1340123</v>
      </c>
      <c r="O30" s="116">
        <v>1.5491266</v>
      </c>
      <c r="P30" s="116">
        <v>1.9865944</v>
      </c>
      <c r="Q30" s="116">
        <v>2.4586911</v>
      </c>
      <c r="R30" s="116">
        <v>2.9843931</v>
      </c>
      <c r="S30" s="116">
        <v>3.597163</v>
      </c>
      <c r="T30" s="116">
        <v>4.3681674</v>
      </c>
      <c r="U30" s="115">
        <v>5.5109121</v>
      </c>
    </row>
    <row r="32" ht="12.75">
      <c r="A32" s="100" t="s">
        <v>150</v>
      </c>
    </row>
  </sheetData>
  <mergeCells count="2">
    <mergeCell ref="A4:A5"/>
    <mergeCell ref="B4:B5"/>
  </mergeCells>
  <printOptions/>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49901" r:id="rId1"/>
  </oleObjects>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legacyDrawing r:id="rId2"/>
  <oleObjects>
    <oleObject progId="AcroExch.Document.7" shapeId="14342100" r:id="rId1"/>
  </oleObjects>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legacyDrawing r:id="rId2"/>
  <oleObjects>
    <oleObject progId="AcroExch.Document.7" shapeId="14345371" r:id="rId1"/>
  </oleObjects>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legacyDrawing r:id="rId2"/>
  <oleObjects>
    <oleObject progId="AcroExch.Document.7" shapeId="14351215"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47" sqref="K47"/>
    </sheetView>
  </sheetViews>
  <sheetFormatPr defaultColWidth="9.140625" defaultRowHeight="12.75"/>
  <sheetData/>
  <printOptions/>
  <pageMargins left="0.75" right="0.75" top="1" bottom="1" header="0.5" footer="0.5"/>
  <pageSetup horizontalDpi="1200" verticalDpi="1200" orientation="portrait" r:id="rId3"/>
  <legacyDrawing r:id="rId2"/>
  <oleObjects>
    <oleObject progId="AcroExch.Document.7" shapeId="4294976" r:id="rId1"/>
  </oleObjects>
</worksheet>
</file>

<file path=xl/worksheets/sheet3.xml><?xml version="1.0" encoding="utf-8"?>
<worksheet xmlns="http://schemas.openxmlformats.org/spreadsheetml/2006/main" xmlns:r="http://schemas.openxmlformats.org/officeDocument/2006/relationships">
  <dimension ref="A1:AG802"/>
  <sheetViews>
    <sheetView workbookViewId="0" topLeftCell="A1">
      <pane xSplit="1" ySplit="1" topLeftCell="B2" activePane="bottomRight" state="frozen"/>
      <selection pane="topLeft" activeCell="A1" sqref="A1"/>
      <selection pane="topRight" activeCell="A1" sqref="A1"/>
      <selection pane="bottomLeft" activeCell="A1" sqref="A1"/>
      <selection pane="bottomRight" activeCell="A1" sqref="A1:IV1"/>
    </sheetView>
  </sheetViews>
  <sheetFormatPr defaultColWidth="9.140625" defaultRowHeight="12.75"/>
  <cols>
    <col min="1" max="1" width="54.140625" style="0" customWidth="1"/>
    <col min="27" max="27" width="9.140625" style="44" customWidth="1"/>
    <col min="28" max="28" width="10.00390625" style="44" customWidth="1"/>
  </cols>
  <sheetData>
    <row r="1" spans="1:33" ht="18">
      <c r="A1" s="98" t="s">
        <v>6</v>
      </c>
      <c r="B1" s="8">
        <v>1981</v>
      </c>
      <c r="C1" s="8">
        <v>1982</v>
      </c>
      <c r="D1" s="8">
        <v>1983</v>
      </c>
      <c r="E1" s="8">
        <v>1984</v>
      </c>
      <c r="F1" s="8">
        <v>1985</v>
      </c>
      <c r="G1" s="8">
        <v>1986</v>
      </c>
      <c r="H1" s="8">
        <v>1987</v>
      </c>
      <c r="I1" s="8">
        <v>1988</v>
      </c>
      <c r="J1" s="8">
        <v>1989</v>
      </c>
      <c r="K1" s="8">
        <v>1990</v>
      </c>
      <c r="L1" s="8">
        <v>1991</v>
      </c>
      <c r="M1" s="8">
        <v>1992</v>
      </c>
      <c r="N1" s="8">
        <v>1993</v>
      </c>
      <c r="O1" s="8">
        <v>1994</v>
      </c>
      <c r="P1" s="8">
        <v>1995</v>
      </c>
      <c r="Q1" s="8">
        <v>1996</v>
      </c>
      <c r="R1" s="8">
        <v>1997</v>
      </c>
      <c r="S1" s="8">
        <v>1998</v>
      </c>
      <c r="T1" s="8">
        <v>1999</v>
      </c>
      <c r="U1" s="8">
        <v>2000</v>
      </c>
      <c r="V1" s="8">
        <v>2001</v>
      </c>
      <c r="W1" s="8">
        <v>2002</v>
      </c>
      <c r="X1" s="8">
        <v>2003</v>
      </c>
      <c r="Y1" s="8">
        <v>2004</v>
      </c>
      <c r="Z1" s="8">
        <v>2005</v>
      </c>
      <c r="AA1" s="8">
        <v>2006</v>
      </c>
      <c r="AB1" s="8">
        <v>2007</v>
      </c>
      <c r="AC1" s="45"/>
      <c r="AD1" s="45"/>
      <c r="AE1" s="45"/>
      <c r="AF1" s="45"/>
      <c r="AG1" s="45"/>
    </row>
    <row r="2" spans="1:28" ht="12.75">
      <c r="A2" s="1"/>
      <c r="Z2" s="43"/>
      <c r="AA2" s="52"/>
      <c r="AB2" s="2"/>
    </row>
    <row r="3" spans="1:28" ht="12.75">
      <c r="A3" s="20" t="s">
        <v>7</v>
      </c>
      <c r="B3" s="42">
        <v>3058.55</v>
      </c>
      <c r="C3" s="42">
        <v>3225.525</v>
      </c>
      <c r="D3" s="42">
        <v>3442.675</v>
      </c>
      <c r="E3" s="42">
        <v>3846.7</v>
      </c>
      <c r="F3" s="42">
        <v>4148.875</v>
      </c>
      <c r="G3" s="42">
        <v>4406.75</v>
      </c>
      <c r="H3" s="42">
        <v>4654.425</v>
      </c>
      <c r="I3" s="42">
        <v>5011.9</v>
      </c>
      <c r="J3" s="42">
        <v>5401.7</v>
      </c>
      <c r="K3" s="42">
        <v>5736.95</v>
      </c>
      <c r="L3" s="42">
        <v>5934.175</v>
      </c>
      <c r="M3" s="42">
        <v>6240.625</v>
      </c>
      <c r="N3" s="42">
        <v>6578.425</v>
      </c>
      <c r="O3" s="42">
        <v>6964.225</v>
      </c>
      <c r="P3" s="42">
        <v>7325.075</v>
      </c>
      <c r="Q3" s="42">
        <v>7697.35</v>
      </c>
      <c r="R3" s="42">
        <v>8186.625</v>
      </c>
      <c r="S3" s="42">
        <v>8626.325</v>
      </c>
      <c r="T3" s="42">
        <v>9127</v>
      </c>
      <c r="U3" s="42">
        <v>9708.45</v>
      </c>
      <c r="V3" s="42">
        <v>10059.775</v>
      </c>
      <c r="W3" s="42">
        <v>10378.4</v>
      </c>
      <c r="X3" s="53">
        <v>10803.65</v>
      </c>
      <c r="Y3" s="53">
        <v>11503.675</v>
      </c>
      <c r="Z3" s="53">
        <v>12244.675</v>
      </c>
      <c r="AA3" s="53">
        <v>13023</v>
      </c>
      <c r="AB3" s="54">
        <v>13670.075</v>
      </c>
    </row>
    <row r="4" spans="1:28" ht="12.75">
      <c r="A4" s="20" t="s">
        <v>8</v>
      </c>
      <c r="B4" s="42">
        <v>599.272</v>
      </c>
      <c r="C4" s="42">
        <v>617.766</v>
      </c>
      <c r="D4" s="42">
        <v>600.562</v>
      </c>
      <c r="E4" s="42">
        <v>666.486</v>
      </c>
      <c r="F4" s="42">
        <v>734.088</v>
      </c>
      <c r="G4" s="42">
        <v>769.215</v>
      </c>
      <c r="H4" s="42">
        <v>854.353</v>
      </c>
      <c r="I4" s="42">
        <v>909.303</v>
      </c>
      <c r="J4" s="42">
        <v>991.19</v>
      </c>
      <c r="K4" s="42">
        <v>1032.094</v>
      </c>
      <c r="L4" s="42">
        <v>1055.093</v>
      </c>
      <c r="M4" s="42">
        <v>1091.328</v>
      </c>
      <c r="N4" s="42">
        <v>1154.471</v>
      </c>
      <c r="O4" s="42">
        <v>1258.721</v>
      </c>
      <c r="P4" s="42">
        <v>1351.932</v>
      </c>
      <c r="Q4" s="42">
        <v>1453.177</v>
      </c>
      <c r="R4" s="42">
        <v>1579.423</v>
      </c>
      <c r="S4" s="42">
        <v>1721.955</v>
      </c>
      <c r="T4" s="42">
        <v>1827.645</v>
      </c>
      <c r="U4" s="42">
        <v>2025.457</v>
      </c>
      <c r="V4" s="42">
        <v>1991.426</v>
      </c>
      <c r="W4" s="42">
        <v>1853.395</v>
      </c>
      <c r="X4" s="42">
        <v>1782.532</v>
      </c>
      <c r="Y4" s="42">
        <v>1880.279</v>
      </c>
      <c r="Z4" s="42">
        <v>2153.859</v>
      </c>
      <c r="AA4" s="42">
        <v>2406.677254448824</v>
      </c>
      <c r="AB4" s="54">
        <v>2567.67225808452</v>
      </c>
    </row>
    <row r="5" spans="1:28" ht="12.75">
      <c r="A5" s="20" t="s">
        <v>112</v>
      </c>
      <c r="B5" s="42">
        <v>678.241</v>
      </c>
      <c r="C5" s="42">
        <v>745.743</v>
      </c>
      <c r="D5" s="42">
        <v>808.364</v>
      </c>
      <c r="E5" s="42">
        <v>851.853</v>
      </c>
      <c r="F5" s="42">
        <v>946.396</v>
      </c>
      <c r="G5" s="42">
        <v>990.441</v>
      </c>
      <c r="H5" s="42">
        <v>1004.083</v>
      </c>
      <c r="I5" s="42">
        <v>1064.481</v>
      </c>
      <c r="J5" s="42">
        <v>1143.829</v>
      </c>
      <c r="K5" s="42">
        <v>1253.13</v>
      </c>
      <c r="L5" s="42">
        <v>1324.331</v>
      </c>
      <c r="M5" s="42">
        <v>1381.649</v>
      </c>
      <c r="N5" s="42">
        <v>1409.522</v>
      </c>
      <c r="O5" s="42">
        <v>1461.907</v>
      </c>
      <c r="P5" s="42">
        <v>1515.884</v>
      </c>
      <c r="Q5" s="42">
        <v>1560.608</v>
      </c>
      <c r="R5" s="42">
        <v>1601.307</v>
      </c>
      <c r="S5" s="42">
        <v>1652.685</v>
      </c>
      <c r="T5" s="42">
        <v>1702.035</v>
      </c>
      <c r="U5" s="42">
        <v>1789.216</v>
      </c>
      <c r="V5" s="42">
        <v>1863.19</v>
      </c>
      <c r="W5" s="42">
        <v>2011.153</v>
      </c>
      <c r="X5" s="42">
        <v>2160.117</v>
      </c>
      <c r="Y5" s="42">
        <v>2293.006</v>
      </c>
      <c r="Z5" s="42">
        <v>2472.205</v>
      </c>
      <c r="AA5" s="42">
        <v>2654.32</v>
      </c>
      <c r="AB5" s="54">
        <v>2730.514</v>
      </c>
    </row>
    <row r="6" spans="1:28" ht="12.75">
      <c r="A6" s="20" t="s">
        <v>113</v>
      </c>
      <c r="B6" s="42">
        <v>307.913</v>
      </c>
      <c r="C6" s="42">
        <v>325.958</v>
      </c>
      <c r="D6" s="42">
        <v>353.316</v>
      </c>
      <c r="E6" s="42">
        <v>379.44</v>
      </c>
      <c r="F6" s="42">
        <v>415.793</v>
      </c>
      <c r="G6" s="42">
        <v>438.526</v>
      </c>
      <c r="H6" s="42">
        <v>444.201</v>
      </c>
      <c r="I6" s="42">
        <v>464.438</v>
      </c>
      <c r="J6" s="42">
        <v>488.832</v>
      </c>
      <c r="K6" s="42">
        <v>500.572</v>
      </c>
      <c r="L6" s="42">
        <v>533.328</v>
      </c>
      <c r="M6" s="42">
        <v>533.829</v>
      </c>
      <c r="N6" s="42">
        <v>539.412</v>
      </c>
      <c r="O6" s="42">
        <v>541.41</v>
      </c>
      <c r="P6" s="42">
        <v>544.862</v>
      </c>
      <c r="Q6" s="42">
        <v>532.707</v>
      </c>
      <c r="R6" s="42">
        <v>547.233</v>
      </c>
      <c r="S6" s="42">
        <v>552.104</v>
      </c>
      <c r="T6" s="42">
        <v>571.988</v>
      </c>
      <c r="U6" s="42">
        <v>614.835</v>
      </c>
      <c r="V6" s="42">
        <v>649.326</v>
      </c>
      <c r="W6" s="42">
        <v>734.319</v>
      </c>
      <c r="X6" s="42">
        <v>825.412</v>
      </c>
      <c r="Y6" s="42">
        <v>895.461</v>
      </c>
      <c r="Z6" s="42">
        <v>968.451</v>
      </c>
      <c r="AA6" s="42">
        <v>1016.1690000000001</v>
      </c>
      <c r="AB6" s="54">
        <v>1042.066</v>
      </c>
    </row>
    <row r="7" spans="1:28" ht="12.75">
      <c r="A7" s="20" t="s">
        <v>9</v>
      </c>
      <c r="B7" s="42">
        <v>68.766</v>
      </c>
      <c r="C7" s="42">
        <v>85.032</v>
      </c>
      <c r="D7" s="42">
        <v>89.808</v>
      </c>
      <c r="E7" s="42">
        <v>111.102</v>
      </c>
      <c r="F7" s="42">
        <v>129.478</v>
      </c>
      <c r="G7" s="42">
        <v>136.017</v>
      </c>
      <c r="H7" s="42">
        <v>138.611</v>
      </c>
      <c r="I7" s="42">
        <v>151.803</v>
      </c>
      <c r="J7" s="42">
        <v>168.981</v>
      </c>
      <c r="K7" s="42">
        <v>184.347</v>
      </c>
      <c r="L7" s="42">
        <v>194.448</v>
      </c>
      <c r="M7" s="42">
        <v>199.344</v>
      </c>
      <c r="N7" s="42">
        <v>198.713</v>
      </c>
      <c r="O7" s="42">
        <v>202.932</v>
      </c>
      <c r="P7" s="42">
        <v>232.134</v>
      </c>
      <c r="Q7" s="42">
        <v>241.053</v>
      </c>
      <c r="R7" s="42">
        <v>243.984</v>
      </c>
      <c r="S7" s="42">
        <v>241.118</v>
      </c>
      <c r="T7" s="42">
        <v>229.755</v>
      </c>
      <c r="U7" s="42">
        <v>222.949</v>
      </c>
      <c r="V7" s="42">
        <v>206.167</v>
      </c>
      <c r="W7" s="42">
        <v>170.949</v>
      </c>
      <c r="X7" s="42">
        <v>153.073</v>
      </c>
      <c r="Y7" s="42">
        <v>160.2</v>
      </c>
      <c r="Z7" s="42">
        <v>184</v>
      </c>
      <c r="AA7" s="42">
        <v>226.669</v>
      </c>
      <c r="AB7" s="54">
        <v>237.97</v>
      </c>
    </row>
    <row r="8" spans="1:28" ht="12.75">
      <c r="A8" s="20" t="s">
        <v>10</v>
      </c>
      <c r="B8" s="42">
        <v>301.561</v>
      </c>
      <c r="C8" s="42">
        <v>334.753</v>
      </c>
      <c r="D8" s="42">
        <v>365.24</v>
      </c>
      <c r="E8" s="42">
        <v>361.312</v>
      </c>
      <c r="F8" s="42">
        <v>401.125</v>
      </c>
      <c r="G8" s="42">
        <v>415.898</v>
      </c>
      <c r="H8" s="42">
        <v>421.271</v>
      </c>
      <c r="I8" s="42">
        <v>448.24</v>
      </c>
      <c r="J8" s="42">
        <v>486.017</v>
      </c>
      <c r="K8" s="42">
        <v>568.197</v>
      </c>
      <c r="L8" s="42">
        <v>596.534</v>
      </c>
      <c r="M8" s="42">
        <v>648.441</v>
      </c>
      <c r="N8" s="42">
        <v>671.361</v>
      </c>
      <c r="O8" s="42">
        <v>717.513</v>
      </c>
      <c r="P8" s="42">
        <v>738.825</v>
      </c>
      <c r="Q8" s="42">
        <v>786.775</v>
      </c>
      <c r="R8" s="42">
        <v>810.01</v>
      </c>
      <c r="S8" s="42">
        <v>859.376</v>
      </c>
      <c r="T8" s="42">
        <v>900.17</v>
      </c>
      <c r="U8" s="42">
        <v>951.283</v>
      </c>
      <c r="V8" s="42">
        <v>1007.54</v>
      </c>
      <c r="W8" s="42">
        <v>1105.695</v>
      </c>
      <c r="X8" s="42">
        <v>1181.432</v>
      </c>
      <c r="Y8" s="42">
        <v>1237.3059999999998</v>
      </c>
      <c r="Z8" s="42">
        <v>1319.705</v>
      </c>
      <c r="AA8" s="42">
        <v>1411.482</v>
      </c>
      <c r="AB8" s="54">
        <v>1450.478</v>
      </c>
    </row>
    <row r="9" spans="1:28" ht="12.75">
      <c r="A9" s="20" t="s">
        <v>11</v>
      </c>
      <c r="B9" s="42">
        <v>-78.968</v>
      </c>
      <c r="C9" s="42">
        <v>-127.977</v>
      </c>
      <c r="D9" s="42">
        <v>-207.802</v>
      </c>
      <c r="E9" s="42">
        <v>-185.367</v>
      </c>
      <c r="F9" s="42">
        <v>-212.308</v>
      </c>
      <c r="G9" s="42">
        <v>-221.227</v>
      </c>
      <c r="H9" s="42">
        <v>-149.73</v>
      </c>
      <c r="I9" s="42">
        <v>-155.178</v>
      </c>
      <c r="J9" s="42">
        <v>-152.623</v>
      </c>
      <c r="K9" s="42">
        <v>-221.147</v>
      </c>
      <c r="L9" s="42">
        <v>-269.269</v>
      </c>
      <c r="M9" s="42">
        <v>-290.334</v>
      </c>
      <c r="N9" s="42">
        <v>-255.085</v>
      </c>
      <c r="O9" s="42">
        <v>-203.228</v>
      </c>
      <c r="P9" s="42">
        <v>-163.991</v>
      </c>
      <c r="Q9" s="42">
        <v>-107.473</v>
      </c>
      <c r="R9" s="42">
        <v>-21.935</v>
      </c>
      <c r="S9" s="42">
        <v>69.2</v>
      </c>
      <c r="T9" s="42">
        <v>125.541</v>
      </c>
      <c r="U9" s="42">
        <v>236.151</v>
      </c>
      <c r="V9" s="42">
        <v>128.161</v>
      </c>
      <c r="W9" s="42">
        <v>-157.799</v>
      </c>
      <c r="X9" s="42">
        <v>-377.575</v>
      </c>
      <c r="Y9" s="42">
        <v>-412.144</v>
      </c>
      <c r="Z9" s="42">
        <v>-318.67</v>
      </c>
      <c r="AA9" s="42">
        <v>-247.64274555117572</v>
      </c>
      <c r="AB9" s="54">
        <v>-162.841741915476</v>
      </c>
    </row>
    <row r="10" spans="1:28" ht="12.75">
      <c r="A10" s="20" t="s">
        <v>123</v>
      </c>
      <c r="B10" s="42">
        <v>297.71100000000007</v>
      </c>
      <c r="C10" s="42">
        <v>283.013</v>
      </c>
      <c r="D10" s="42">
        <v>235.322</v>
      </c>
      <c r="E10" s="42">
        <v>305.174</v>
      </c>
      <c r="F10" s="42">
        <v>332.96299999999997</v>
      </c>
      <c r="G10" s="42">
        <v>353.317</v>
      </c>
      <c r="H10" s="42">
        <v>433.08199999999994</v>
      </c>
      <c r="I10" s="42">
        <v>461.063</v>
      </c>
      <c r="J10" s="42">
        <v>505.17300000000006</v>
      </c>
      <c r="K10" s="42">
        <v>463.89700000000005</v>
      </c>
      <c r="L10" s="42">
        <v>458.5590000000001</v>
      </c>
      <c r="M10" s="42">
        <v>442.88699999999994</v>
      </c>
      <c r="N10" s="42">
        <v>483.11</v>
      </c>
      <c r="O10" s="42">
        <v>541.208</v>
      </c>
      <c r="P10" s="42">
        <v>613.107</v>
      </c>
      <c r="Q10" s="42">
        <v>666.4019999999999</v>
      </c>
      <c r="R10" s="42">
        <v>769.413</v>
      </c>
      <c r="S10" s="42">
        <v>862.579</v>
      </c>
      <c r="T10" s="42">
        <v>927.475</v>
      </c>
      <c r="U10" s="42">
        <v>1074.174</v>
      </c>
      <c r="V10" s="42">
        <v>983.886</v>
      </c>
      <c r="W10" s="42">
        <v>747.7</v>
      </c>
      <c r="X10" s="42">
        <v>601.1</v>
      </c>
      <c r="Y10" s="42">
        <v>642.9730000000002</v>
      </c>
      <c r="Z10" s="42">
        <v>834.154</v>
      </c>
      <c r="AA10" s="42">
        <v>995.195254448824</v>
      </c>
      <c r="AB10" s="54">
        <v>1117.1942580845198</v>
      </c>
    </row>
    <row r="11" spans="2:28" ht="12.75">
      <c r="B11" s="1"/>
      <c r="C11" s="1"/>
      <c r="D11" s="1"/>
      <c r="E11" s="1"/>
      <c r="F11" s="1"/>
      <c r="G11" s="1"/>
      <c r="H11" s="1"/>
      <c r="I11" s="1"/>
      <c r="J11" s="1"/>
      <c r="K11" s="1"/>
      <c r="L11" s="1"/>
      <c r="M11" s="1"/>
      <c r="N11" s="1"/>
      <c r="O11" s="1"/>
      <c r="P11" s="1"/>
      <c r="Q11" s="1"/>
      <c r="R11" s="1"/>
      <c r="S11" s="1"/>
      <c r="T11" s="1"/>
      <c r="U11" s="1"/>
      <c r="V11" s="1"/>
      <c r="W11" s="1"/>
      <c r="X11" s="21"/>
      <c r="AA11" s="1"/>
      <c r="AB11" s="1"/>
    </row>
    <row r="12" spans="1:28" ht="12.75">
      <c r="A12" s="5" t="s">
        <v>12</v>
      </c>
      <c r="B12" s="55"/>
      <c r="C12" s="55"/>
      <c r="D12" s="55"/>
      <c r="E12" s="55"/>
      <c r="F12" s="55"/>
      <c r="G12" s="55"/>
      <c r="H12" s="55"/>
      <c r="I12" s="55"/>
      <c r="J12" s="55"/>
      <c r="K12" s="55"/>
      <c r="L12" s="55"/>
      <c r="M12" s="55"/>
      <c r="N12" s="55"/>
      <c r="O12" s="55"/>
      <c r="P12" s="55"/>
      <c r="Q12" s="55"/>
      <c r="R12" s="55"/>
      <c r="S12" s="55"/>
      <c r="T12" s="55"/>
      <c r="U12" s="55"/>
      <c r="V12" s="55"/>
      <c r="W12" s="41"/>
      <c r="X12" s="41"/>
      <c r="Y12" s="41"/>
      <c r="Z12" s="41"/>
      <c r="AA12" s="41"/>
      <c r="AB12" s="41"/>
    </row>
    <row r="13" spans="1:28" ht="12.75">
      <c r="A13" s="56" t="s">
        <v>13</v>
      </c>
      <c r="B13" s="42">
        <v>611.9</v>
      </c>
      <c r="C13" s="42">
        <v>709.1</v>
      </c>
      <c r="D13" s="42">
        <v>810.2</v>
      </c>
      <c r="E13" s="42">
        <v>919.6</v>
      </c>
      <c r="F13" s="42">
        <v>1033.2</v>
      </c>
      <c r="G13" s="42">
        <v>1158.8</v>
      </c>
      <c r="H13" s="42"/>
      <c r="I13" s="42"/>
      <c r="J13" s="42"/>
      <c r="K13" s="42"/>
      <c r="L13" s="42"/>
      <c r="M13" s="42"/>
      <c r="N13" s="42"/>
      <c r="O13" s="42"/>
      <c r="P13" s="42"/>
      <c r="Q13" s="42"/>
      <c r="R13" s="42"/>
      <c r="S13" s="42"/>
      <c r="T13" s="42"/>
      <c r="U13" s="42"/>
      <c r="V13" s="42"/>
      <c r="W13" s="42"/>
      <c r="X13" s="42"/>
      <c r="Y13" s="42"/>
      <c r="Z13" s="42"/>
      <c r="AA13" s="42"/>
      <c r="AB13" s="42"/>
    </row>
    <row r="14" spans="1:28" ht="12.75">
      <c r="A14" s="1" t="s">
        <v>14</v>
      </c>
      <c r="B14" s="42">
        <v>659.8</v>
      </c>
      <c r="C14" s="42">
        <v>738.7</v>
      </c>
      <c r="D14" s="42">
        <v>792.5</v>
      </c>
      <c r="E14" s="42">
        <v>843.3</v>
      </c>
      <c r="F14" s="42">
        <v>894.9</v>
      </c>
      <c r="G14" s="42">
        <v>949.9</v>
      </c>
      <c r="H14" s="42"/>
      <c r="I14" s="42"/>
      <c r="J14" s="42"/>
      <c r="K14" s="42"/>
      <c r="L14" s="42"/>
      <c r="M14" s="42"/>
      <c r="N14" s="42"/>
      <c r="O14" s="42"/>
      <c r="P14" s="42"/>
      <c r="Q14" s="42"/>
      <c r="R14" s="42"/>
      <c r="S14" s="42"/>
      <c r="T14" s="42"/>
      <c r="U14" s="20"/>
      <c r="V14" s="42"/>
      <c r="W14" s="42"/>
      <c r="X14" s="42"/>
      <c r="Y14" s="42"/>
      <c r="Z14" s="54"/>
      <c r="AA14" s="54"/>
      <c r="AB14" s="54"/>
    </row>
    <row r="15" spans="1:28" ht="12.75">
      <c r="A15" s="1" t="s">
        <v>15</v>
      </c>
      <c r="B15" s="42">
        <v>277.6</v>
      </c>
      <c r="C15" s="42">
        <v>310.5</v>
      </c>
      <c r="D15" s="42">
        <v>334.1</v>
      </c>
      <c r="E15" s="42">
        <v>357.6</v>
      </c>
      <c r="F15" s="42">
        <v>380.8</v>
      </c>
      <c r="G15" s="42">
        <v>406.8</v>
      </c>
      <c r="H15" s="42"/>
      <c r="I15" s="42"/>
      <c r="J15" s="42"/>
      <c r="K15" s="42"/>
      <c r="L15" s="42"/>
      <c r="M15" s="42"/>
      <c r="N15" s="42"/>
      <c r="O15" s="42"/>
      <c r="P15" s="42"/>
      <c r="Q15" s="42"/>
      <c r="R15" s="42"/>
      <c r="S15" s="42"/>
      <c r="T15" s="42"/>
      <c r="U15" s="20"/>
      <c r="V15" s="42"/>
      <c r="W15" s="42"/>
      <c r="X15" s="42"/>
      <c r="Y15" s="42"/>
      <c r="Z15" s="54"/>
      <c r="AA15" s="54"/>
      <c r="AB15" s="54"/>
    </row>
    <row r="16" spans="1:28" ht="12.75">
      <c r="A16" s="1" t="s">
        <v>16</v>
      </c>
      <c r="B16" s="42">
        <v>66.1</v>
      </c>
      <c r="C16" s="42">
        <v>72.4</v>
      </c>
      <c r="D16" s="42">
        <v>69.7</v>
      </c>
      <c r="E16" s="42">
        <v>67</v>
      </c>
      <c r="F16" s="42">
        <v>62.3</v>
      </c>
      <c r="G16" s="42">
        <v>59.1</v>
      </c>
      <c r="H16" s="42"/>
      <c r="I16" s="42"/>
      <c r="J16" s="42"/>
      <c r="K16" s="42"/>
      <c r="L16" s="42"/>
      <c r="M16" s="42"/>
      <c r="N16" s="42"/>
      <c r="O16" s="42"/>
      <c r="P16" s="42"/>
      <c r="Q16" s="42"/>
      <c r="R16" s="42"/>
      <c r="S16" s="42"/>
      <c r="T16" s="42"/>
      <c r="U16" s="20"/>
      <c r="V16" s="42"/>
      <c r="W16" s="42"/>
      <c r="X16" s="42"/>
      <c r="Y16" s="42"/>
      <c r="Z16" s="51"/>
      <c r="AA16" s="51"/>
      <c r="AB16" s="54"/>
    </row>
    <row r="17" spans="1:28" ht="12.75">
      <c r="A17" s="1" t="s">
        <v>17</v>
      </c>
      <c r="B17" s="42">
        <v>316.1</v>
      </c>
      <c r="C17" s="42">
        <v>355.8</v>
      </c>
      <c r="D17" s="42">
        <v>388.7</v>
      </c>
      <c r="E17" s="42">
        <v>418.7</v>
      </c>
      <c r="F17" s="42">
        <v>451.8</v>
      </c>
      <c r="G17" s="42">
        <v>484</v>
      </c>
      <c r="H17" s="42"/>
      <c r="I17" s="42"/>
      <c r="J17" s="42"/>
      <c r="K17" s="42"/>
      <c r="L17" s="42"/>
      <c r="M17" s="42"/>
      <c r="N17" s="42"/>
      <c r="O17" s="42"/>
      <c r="P17" s="42"/>
      <c r="Q17" s="42"/>
      <c r="R17" s="42"/>
      <c r="S17" s="42"/>
      <c r="T17" s="42"/>
      <c r="U17" s="20"/>
      <c r="V17" s="42"/>
      <c r="W17" s="42"/>
      <c r="X17" s="42"/>
      <c r="Y17" s="42"/>
      <c r="Z17" s="54"/>
      <c r="AA17" s="54"/>
      <c r="AB17" s="54"/>
    </row>
    <row r="18" spans="1:28" ht="12.75">
      <c r="A18" s="1" t="s">
        <v>18</v>
      </c>
      <c r="B18" s="42">
        <v>-47.9</v>
      </c>
      <c r="C18" s="42">
        <v>-29.6</v>
      </c>
      <c r="D18" s="42">
        <v>17.7</v>
      </c>
      <c r="E18" s="42">
        <v>76.30000000000007</v>
      </c>
      <c r="F18" s="42">
        <v>138.3</v>
      </c>
      <c r="G18" s="42">
        <v>208.9</v>
      </c>
      <c r="H18" s="21"/>
      <c r="I18" s="21"/>
      <c r="J18" s="21"/>
      <c r="K18" s="21"/>
      <c r="L18" s="21"/>
      <c r="M18" s="21"/>
      <c r="N18" s="21"/>
      <c r="O18" s="21"/>
      <c r="P18" s="21"/>
      <c r="Q18" s="21"/>
      <c r="R18" s="21"/>
      <c r="S18" s="21"/>
      <c r="T18" s="21"/>
      <c r="U18" s="20"/>
      <c r="V18" s="21"/>
      <c r="W18" s="42"/>
      <c r="X18" s="42"/>
      <c r="Y18" s="42"/>
      <c r="Z18" s="54"/>
      <c r="AA18" s="54"/>
      <c r="AB18" s="54"/>
    </row>
    <row r="19" spans="1:28" ht="12.75">
      <c r="A19" s="12" t="s">
        <v>121</v>
      </c>
      <c r="B19" s="42">
        <v>295.8</v>
      </c>
      <c r="C19" s="42">
        <v>353.3</v>
      </c>
      <c r="D19" s="42">
        <v>421.5</v>
      </c>
      <c r="E19" s="42">
        <v>500.9</v>
      </c>
      <c r="F19" s="42">
        <v>581.4</v>
      </c>
      <c r="G19" s="42">
        <v>674.8</v>
      </c>
      <c r="H19" s="42"/>
      <c r="I19" s="21"/>
      <c r="J19" s="21"/>
      <c r="K19" s="21"/>
      <c r="L19" s="21"/>
      <c r="M19" s="21"/>
      <c r="N19" s="21"/>
      <c r="O19" s="21"/>
      <c r="P19" s="21"/>
      <c r="Q19" s="21"/>
      <c r="R19" s="21"/>
      <c r="S19" s="21"/>
      <c r="T19" s="21"/>
      <c r="U19" s="20"/>
      <c r="V19" s="21"/>
      <c r="W19" s="42"/>
      <c r="X19" s="42"/>
      <c r="Y19" s="42"/>
      <c r="Z19" s="51"/>
      <c r="AA19" s="51"/>
      <c r="AB19" s="54"/>
    </row>
    <row r="20" spans="1:28" ht="12.75">
      <c r="A20" s="1"/>
      <c r="H20" s="21"/>
      <c r="I20" s="21"/>
      <c r="J20" s="21"/>
      <c r="K20" s="21"/>
      <c r="L20" s="21"/>
      <c r="M20" s="21"/>
      <c r="N20" s="21"/>
      <c r="O20" s="21"/>
      <c r="P20" s="21"/>
      <c r="Q20" s="21"/>
      <c r="R20" s="21"/>
      <c r="S20" s="21"/>
      <c r="T20" s="21"/>
      <c r="U20" s="20"/>
      <c r="V20" s="21"/>
      <c r="W20" s="42"/>
      <c r="X20" s="42"/>
      <c r="Y20" s="42"/>
      <c r="Z20" s="51"/>
      <c r="AA20" s="51"/>
      <c r="AB20" s="54"/>
    </row>
    <row r="21" spans="1:28" ht="12.75">
      <c r="A21" s="57" t="s">
        <v>127</v>
      </c>
      <c r="B21" s="42">
        <v>0</v>
      </c>
      <c r="C21" s="42">
        <v>-39</v>
      </c>
      <c r="D21" s="42">
        <v>-77</v>
      </c>
      <c r="E21" s="42">
        <v>-105.1</v>
      </c>
      <c r="F21" s="42">
        <v>-129.85299999999998</v>
      </c>
      <c r="G21" s="42">
        <v>-171.14100000000002</v>
      </c>
      <c r="H21" s="42"/>
      <c r="I21" s="42"/>
      <c r="J21" s="42"/>
      <c r="K21" s="42"/>
      <c r="L21" s="42"/>
      <c r="M21" s="42"/>
      <c r="N21" s="42"/>
      <c r="O21" s="42"/>
      <c r="P21" s="42"/>
      <c r="Q21" s="42"/>
      <c r="R21" s="42"/>
      <c r="S21" s="42"/>
      <c r="T21" s="42"/>
      <c r="U21" s="20"/>
      <c r="V21" s="42"/>
      <c r="W21" s="42"/>
      <c r="X21" s="42"/>
      <c r="Y21" s="42"/>
      <c r="Z21" s="42"/>
      <c r="AA21" s="54"/>
      <c r="AB21" s="42"/>
    </row>
    <row r="22" spans="1:28" ht="12.75">
      <c r="A22" s="12" t="s">
        <v>125</v>
      </c>
      <c r="B22" s="42">
        <v>0</v>
      </c>
      <c r="C22" s="42">
        <v>-11</v>
      </c>
      <c r="D22" s="42">
        <v>-19</v>
      </c>
      <c r="E22" s="42">
        <v>-30</v>
      </c>
      <c r="F22" s="42">
        <v>-25</v>
      </c>
      <c r="G22" s="42">
        <v>-41.9</v>
      </c>
      <c r="H22" s="42"/>
      <c r="I22" s="42"/>
      <c r="J22" s="42"/>
      <c r="K22" s="42"/>
      <c r="L22" s="42"/>
      <c r="M22" s="42"/>
      <c r="N22" s="42"/>
      <c r="O22" s="42"/>
      <c r="P22" s="42"/>
      <c r="Q22" s="42"/>
      <c r="R22" s="42"/>
      <c r="S22" s="42"/>
      <c r="T22" s="42"/>
      <c r="U22" s="20"/>
      <c r="V22" s="42"/>
      <c r="W22" s="42"/>
      <c r="X22" s="42"/>
      <c r="Y22" s="42"/>
      <c r="Z22" s="42"/>
      <c r="AA22" s="54"/>
      <c r="AB22" s="42"/>
    </row>
    <row r="23" spans="1:28" ht="12.75">
      <c r="A23" s="12" t="s">
        <v>126</v>
      </c>
      <c r="B23" s="42">
        <v>0</v>
      </c>
      <c r="C23" s="42">
        <v>-28</v>
      </c>
      <c r="D23" s="42">
        <v>-58</v>
      </c>
      <c r="E23" s="42">
        <v>-75.1</v>
      </c>
      <c r="F23" s="42">
        <v>-104.85299999999998</v>
      </c>
      <c r="G23" s="42">
        <v>-129.241</v>
      </c>
      <c r="H23" s="42"/>
      <c r="I23" s="42"/>
      <c r="J23" s="42"/>
      <c r="K23" s="42"/>
      <c r="L23" s="42"/>
      <c r="M23" s="42"/>
      <c r="N23" s="42"/>
      <c r="O23" s="42"/>
      <c r="P23" s="42"/>
      <c r="Q23" s="42"/>
      <c r="R23" s="42"/>
      <c r="S23" s="42"/>
      <c r="T23" s="42"/>
      <c r="U23" s="42"/>
      <c r="V23" s="42"/>
      <c r="W23" s="42"/>
      <c r="X23" s="42"/>
      <c r="Y23" s="42"/>
      <c r="Z23" s="42"/>
      <c r="AA23" s="42"/>
      <c r="AB23" s="42"/>
    </row>
    <row r="24" spans="1:28" ht="12.75">
      <c r="A24" s="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row>
    <row r="25" spans="1:28" ht="12.75">
      <c r="A25" s="56" t="s">
        <v>19</v>
      </c>
      <c r="B25" s="42">
        <v>611.9</v>
      </c>
      <c r="C25" s="42">
        <v>670.1</v>
      </c>
      <c r="D25" s="42">
        <v>733.2</v>
      </c>
      <c r="E25" s="42">
        <v>814.5</v>
      </c>
      <c r="F25" s="42">
        <v>903.3470000000001</v>
      </c>
      <c r="G25" s="42">
        <v>987.6589999999999</v>
      </c>
      <c r="H25" s="42"/>
      <c r="I25" s="42"/>
      <c r="J25" s="42"/>
      <c r="K25" s="42"/>
      <c r="L25" s="42"/>
      <c r="M25" s="42"/>
      <c r="N25" s="42"/>
      <c r="O25" s="42"/>
      <c r="P25" s="42"/>
      <c r="Q25" s="42"/>
      <c r="R25" s="42"/>
      <c r="S25" s="42"/>
      <c r="T25" s="42"/>
      <c r="U25" s="42"/>
      <c r="V25" s="42"/>
      <c r="W25" s="42"/>
      <c r="X25" s="42"/>
      <c r="Y25" s="42"/>
      <c r="Z25" s="42"/>
      <c r="AA25" s="42"/>
      <c r="AB25" s="42"/>
    </row>
    <row r="26" spans="1:28" ht="12.75">
      <c r="A26" s="1" t="s">
        <v>20</v>
      </c>
      <c r="B26" s="42">
        <v>316.1</v>
      </c>
      <c r="C26" s="42">
        <v>344.8</v>
      </c>
      <c r="D26" s="42">
        <v>369.7</v>
      </c>
      <c r="E26" s="42">
        <v>388.7</v>
      </c>
      <c r="F26" s="42">
        <v>426.8</v>
      </c>
      <c r="G26" s="42">
        <v>442.1</v>
      </c>
      <c r="H26" s="42"/>
      <c r="I26" s="42"/>
      <c r="J26" s="42"/>
      <c r="K26" s="42"/>
      <c r="L26" s="42"/>
      <c r="M26" s="42"/>
      <c r="N26" s="42"/>
      <c r="O26" s="42"/>
      <c r="P26" s="42"/>
      <c r="Q26" s="42"/>
      <c r="R26" s="42"/>
      <c r="S26" s="42"/>
      <c r="T26" s="42"/>
      <c r="U26" s="42"/>
      <c r="V26" s="42"/>
      <c r="W26" s="42"/>
      <c r="X26" s="42"/>
      <c r="Y26" s="42"/>
      <c r="Z26" s="42"/>
      <c r="AA26" s="42"/>
      <c r="AB26" s="42"/>
    </row>
    <row r="27" spans="1:28" ht="12.75">
      <c r="A27" s="12" t="s">
        <v>122</v>
      </c>
      <c r="B27" s="42">
        <v>295.8</v>
      </c>
      <c r="C27" s="42">
        <v>325.3</v>
      </c>
      <c r="D27" s="42">
        <v>363.5</v>
      </c>
      <c r="E27" s="42">
        <v>425.8</v>
      </c>
      <c r="F27" s="42">
        <v>476.5470000000002</v>
      </c>
      <c r="G27" s="42">
        <v>545.559</v>
      </c>
      <c r="H27" s="42"/>
      <c r="I27" s="42"/>
      <c r="J27" s="42"/>
      <c r="K27" s="42"/>
      <c r="L27" s="42"/>
      <c r="M27" s="42"/>
      <c r="N27" s="42"/>
      <c r="O27" s="42"/>
      <c r="P27" s="42"/>
      <c r="Q27" s="42"/>
      <c r="R27" s="42"/>
      <c r="S27" s="42"/>
      <c r="T27" s="42"/>
      <c r="U27" s="42"/>
      <c r="V27" s="42"/>
      <c r="W27" s="42"/>
      <c r="X27" s="42"/>
      <c r="Y27" s="42"/>
      <c r="Z27" s="42"/>
      <c r="AA27" s="42"/>
      <c r="AB27" s="42"/>
    </row>
    <row r="28" spans="1:28" ht="12.75">
      <c r="A28" s="1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row>
    <row r="29" spans="1:28" ht="12.75">
      <c r="A29" s="56" t="s">
        <v>21</v>
      </c>
      <c r="B29" s="42">
        <v>599.272</v>
      </c>
      <c r="C29" s="42">
        <v>617.766</v>
      </c>
      <c r="D29" s="42">
        <v>600.562</v>
      </c>
      <c r="E29" s="42">
        <v>666.486</v>
      </c>
      <c r="F29" s="42">
        <v>734.088</v>
      </c>
      <c r="G29" s="42">
        <v>769.215</v>
      </c>
      <c r="H29" s="42"/>
      <c r="I29" s="42"/>
      <c r="J29" s="42"/>
      <c r="K29" s="42"/>
      <c r="L29" s="42"/>
      <c r="M29" s="42"/>
      <c r="N29" s="42"/>
      <c r="O29" s="42"/>
      <c r="P29" s="42"/>
      <c r="Q29" s="42"/>
      <c r="R29" s="42"/>
      <c r="S29" s="42"/>
      <c r="T29" s="42"/>
      <c r="U29" s="42"/>
      <c r="V29" s="42"/>
      <c r="W29" s="42"/>
      <c r="X29" s="42"/>
      <c r="Y29" s="42"/>
      <c r="Z29" s="42"/>
      <c r="AA29" s="42"/>
      <c r="AB29" s="42"/>
    </row>
    <row r="30" spans="1:28" ht="12.75">
      <c r="A30" s="1" t="s">
        <v>22</v>
      </c>
      <c r="B30" s="42">
        <v>678.241</v>
      </c>
      <c r="C30" s="42">
        <v>745.743</v>
      </c>
      <c r="D30" s="42">
        <v>808.364</v>
      </c>
      <c r="E30" s="42">
        <v>851.853</v>
      </c>
      <c r="F30" s="42">
        <v>946.396</v>
      </c>
      <c r="G30" s="42">
        <v>990.441</v>
      </c>
      <c r="H30" s="42"/>
      <c r="I30" s="42"/>
      <c r="J30" s="42"/>
      <c r="K30" s="42"/>
      <c r="L30" s="42"/>
      <c r="M30" s="42"/>
      <c r="N30" s="42"/>
      <c r="O30" s="42"/>
      <c r="P30" s="42"/>
      <c r="Q30" s="42"/>
      <c r="R30" s="42"/>
      <c r="S30" s="42"/>
      <c r="T30" s="42"/>
      <c r="U30" s="42"/>
      <c r="V30" s="42"/>
      <c r="W30" s="42"/>
      <c r="X30" s="42"/>
      <c r="Y30" s="42"/>
      <c r="Z30" s="42"/>
      <c r="AA30" s="42"/>
      <c r="AB30" s="42"/>
    </row>
    <row r="31" spans="1:28" ht="12.75">
      <c r="A31" s="1" t="s">
        <v>23</v>
      </c>
      <c r="B31" s="42">
        <v>307.913</v>
      </c>
      <c r="C31" s="42">
        <v>325.958</v>
      </c>
      <c r="D31" s="42">
        <v>353.316</v>
      </c>
      <c r="E31" s="42">
        <v>379.44</v>
      </c>
      <c r="F31" s="42">
        <v>415.793</v>
      </c>
      <c r="G31" s="42">
        <v>438.526</v>
      </c>
      <c r="H31" s="42"/>
      <c r="I31" s="42"/>
      <c r="J31" s="42"/>
      <c r="K31" s="42"/>
      <c r="L31" s="42"/>
      <c r="M31" s="42"/>
      <c r="N31" s="42"/>
      <c r="O31" s="42"/>
      <c r="P31" s="42"/>
      <c r="Q31" s="42"/>
      <c r="R31" s="42"/>
      <c r="S31" s="42"/>
      <c r="T31" s="42"/>
      <c r="U31" s="42"/>
      <c r="V31" s="42"/>
      <c r="W31" s="42"/>
      <c r="X31" s="42"/>
      <c r="Y31" s="42"/>
      <c r="Z31" s="42"/>
      <c r="AA31" s="42"/>
      <c r="AB31" s="42"/>
    </row>
    <row r="32" spans="1:28" ht="12.75">
      <c r="A32" s="1" t="s">
        <v>24</v>
      </c>
      <c r="B32" s="42">
        <v>68.766</v>
      </c>
      <c r="C32" s="42">
        <v>85.032</v>
      </c>
      <c r="D32" s="42">
        <v>89.808</v>
      </c>
      <c r="E32" s="42">
        <v>111.102</v>
      </c>
      <c r="F32" s="42">
        <v>129.478</v>
      </c>
      <c r="G32" s="42">
        <v>136.017</v>
      </c>
      <c r="H32" s="42"/>
      <c r="I32" s="42"/>
      <c r="J32" s="42"/>
      <c r="K32" s="42"/>
      <c r="L32" s="42"/>
      <c r="M32" s="42"/>
      <c r="N32" s="42"/>
      <c r="O32" s="42"/>
      <c r="P32" s="42"/>
      <c r="Q32" s="42"/>
      <c r="R32" s="42"/>
      <c r="S32" s="42"/>
      <c r="T32" s="42"/>
      <c r="U32" s="42"/>
      <c r="V32" s="42"/>
      <c r="W32" s="42"/>
      <c r="X32" s="42"/>
      <c r="Y32" s="42"/>
      <c r="Z32" s="42"/>
      <c r="AA32" s="42"/>
      <c r="AB32" s="42"/>
    </row>
    <row r="33" spans="1:28" ht="12.75">
      <c r="A33" s="1" t="s">
        <v>111</v>
      </c>
      <c r="B33" s="42">
        <v>301.561</v>
      </c>
      <c r="C33" s="42">
        <v>334.753</v>
      </c>
      <c r="D33" s="42">
        <v>365.24</v>
      </c>
      <c r="E33" s="42">
        <v>361.312</v>
      </c>
      <c r="F33" s="42">
        <v>401.125</v>
      </c>
      <c r="G33" s="42">
        <v>415.898</v>
      </c>
      <c r="H33" s="42"/>
      <c r="I33" s="42"/>
      <c r="J33" s="42"/>
      <c r="K33" s="42"/>
      <c r="L33" s="42"/>
      <c r="M33" s="42"/>
      <c r="N33" s="42"/>
      <c r="O33" s="42"/>
      <c r="P33" s="42"/>
      <c r="Q33" s="42"/>
      <c r="R33" s="42"/>
      <c r="S33" s="42"/>
      <c r="T33" s="42"/>
      <c r="U33" s="42"/>
      <c r="V33" s="42"/>
      <c r="W33" s="42"/>
      <c r="X33" s="42"/>
      <c r="Y33" s="42"/>
      <c r="Z33" s="42"/>
      <c r="AA33" s="42"/>
      <c r="AB33" s="42"/>
    </row>
    <row r="34" spans="1:28" ht="12.75">
      <c r="A34" s="56" t="s">
        <v>25</v>
      </c>
      <c r="B34" s="42">
        <v>-78.968</v>
      </c>
      <c r="C34" s="42">
        <v>-127.977</v>
      </c>
      <c r="D34" s="42">
        <v>-207.802</v>
      </c>
      <c r="E34" s="42">
        <v>-185.367</v>
      </c>
      <c r="F34" s="42">
        <v>-212.308</v>
      </c>
      <c r="G34" s="42">
        <v>-221.227</v>
      </c>
      <c r="H34" s="42"/>
      <c r="I34" s="42"/>
      <c r="J34" s="42"/>
      <c r="K34" s="42"/>
      <c r="L34" s="42"/>
      <c r="M34" s="42"/>
      <c r="N34" s="42"/>
      <c r="O34" s="42"/>
      <c r="P34" s="42"/>
      <c r="Q34" s="42"/>
      <c r="R34" s="42"/>
      <c r="S34" s="42"/>
      <c r="T34" s="42"/>
      <c r="U34" s="42"/>
      <c r="V34" s="42"/>
      <c r="W34" s="42"/>
      <c r="X34" s="42"/>
      <c r="Y34" s="42"/>
      <c r="Z34" s="42"/>
      <c r="AA34" s="42"/>
      <c r="AB34" s="42"/>
    </row>
    <row r="35" spans="1:28" ht="12.75">
      <c r="A35" s="57" t="s">
        <v>123</v>
      </c>
      <c r="B35" s="42">
        <v>297.71100000000007</v>
      </c>
      <c r="C35" s="42">
        <v>283.013</v>
      </c>
      <c r="D35" s="42">
        <v>235.322</v>
      </c>
      <c r="E35" s="42">
        <v>305.174</v>
      </c>
      <c r="F35" s="42">
        <v>332.96299999999997</v>
      </c>
      <c r="G35" s="42">
        <v>353.317</v>
      </c>
      <c r="H35" s="42"/>
      <c r="I35" s="42"/>
      <c r="J35" s="42"/>
      <c r="K35" s="42"/>
      <c r="L35" s="42"/>
      <c r="M35" s="42"/>
      <c r="N35" s="42"/>
      <c r="O35" s="42"/>
      <c r="P35" s="42"/>
      <c r="Q35" s="42"/>
      <c r="R35" s="42"/>
      <c r="S35" s="42"/>
      <c r="T35" s="42"/>
      <c r="U35" s="42"/>
      <c r="V35" s="42"/>
      <c r="W35" s="42"/>
      <c r="X35" s="42"/>
      <c r="Y35" s="42"/>
      <c r="Z35" s="42"/>
      <c r="AA35" s="42"/>
      <c r="AB35" s="42"/>
    </row>
    <row r="36" spans="1:28" ht="12.75">
      <c r="A36" s="56"/>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row>
    <row r="37" spans="1:28" ht="12.75">
      <c r="A37" s="57" t="s">
        <v>106</v>
      </c>
      <c r="B37" s="42">
        <v>-12.627999999999929</v>
      </c>
      <c r="C37" s="42">
        <v>-52.33400000000006</v>
      </c>
      <c r="D37" s="42">
        <v>-132.63800000000003</v>
      </c>
      <c r="E37" s="42">
        <v>-148.014</v>
      </c>
      <c r="F37" s="42">
        <v>-169.25900000000013</v>
      </c>
      <c r="G37" s="42">
        <v>-218.44399999999985</v>
      </c>
      <c r="H37" s="42"/>
      <c r="I37" s="42"/>
      <c r="J37" s="42"/>
      <c r="K37" s="42"/>
      <c r="L37" s="42"/>
      <c r="M37" s="42"/>
      <c r="N37" s="42"/>
      <c r="O37" s="42"/>
      <c r="P37" s="42"/>
      <c r="Q37" s="42"/>
      <c r="R37" s="42"/>
      <c r="S37" s="42"/>
      <c r="T37" s="42"/>
      <c r="U37" s="42"/>
      <c r="V37" s="42"/>
      <c r="W37" s="42"/>
      <c r="X37" s="42"/>
      <c r="Y37" s="42"/>
      <c r="Z37" s="42"/>
      <c r="AA37" s="42"/>
      <c r="AB37" s="42"/>
    </row>
    <row r="38" spans="1:28" ht="12.75">
      <c r="A38" s="12" t="s">
        <v>118</v>
      </c>
      <c r="B38" s="42">
        <v>-14.53899999999993</v>
      </c>
      <c r="C38" s="42">
        <v>-10.047000000000082</v>
      </c>
      <c r="D38" s="42">
        <v>-4.4599999999999795</v>
      </c>
      <c r="E38" s="42">
        <v>-27.38799999999992</v>
      </c>
      <c r="F38" s="42">
        <v>-25.674999999999898</v>
      </c>
      <c r="G38" s="42">
        <v>-26.201999999999884</v>
      </c>
      <c r="H38" s="42"/>
      <c r="I38" s="42"/>
      <c r="J38" s="42"/>
      <c r="K38" s="42"/>
      <c r="L38" s="42"/>
      <c r="M38" s="42"/>
      <c r="N38" s="42"/>
      <c r="O38" s="42"/>
      <c r="P38" s="42"/>
      <c r="Q38" s="42"/>
      <c r="R38" s="42"/>
      <c r="S38" s="42"/>
      <c r="T38" s="42"/>
      <c r="U38" s="42"/>
      <c r="V38" s="42"/>
      <c r="W38" s="42"/>
      <c r="X38" s="42"/>
      <c r="Y38" s="42"/>
      <c r="Z38" s="42"/>
      <c r="AA38" s="42"/>
      <c r="AB38" s="42"/>
    </row>
    <row r="39" spans="1:28" ht="12.75">
      <c r="A39" s="12" t="s">
        <v>124</v>
      </c>
      <c r="B39" s="42">
        <v>1.9110000000000014</v>
      </c>
      <c r="C39" s="42">
        <v>-42.28699999999998</v>
      </c>
      <c r="D39" s="42">
        <v>-128.17800000000005</v>
      </c>
      <c r="E39" s="42">
        <v>-120.62600000000009</v>
      </c>
      <c r="F39" s="42">
        <v>-143.58400000000023</v>
      </c>
      <c r="G39" s="42">
        <v>-192.24199999999996</v>
      </c>
      <c r="H39" s="42"/>
      <c r="I39" s="42"/>
      <c r="J39" s="42"/>
      <c r="K39" s="42"/>
      <c r="L39" s="42"/>
      <c r="M39" s="42"/>
      <c r="N39" s="42"/>
      <c r="O39" s="42"/>
      <c r="P39" s="42"/>
      <c r="Q39" s="42"/>
      <c r="R39" s="42"/>
      <c r="S39" s="42"/>
      <c r="T39" s="42"/>
      <c r="U39" s="42"/>
      <c r="V39" s="42"/>
      <c r="W39" s="42"/>
      <c r="X39" s="42"/>
      <c r="Y39" s="42"/>
      <c r="Z39" s="42"/>
      <c r="AA39" s="42"/>
      <c r="AB39" s="42"/>
    </row>
    <row r="40" spans="1:28" ht="12.75">
      <c r="A40" s="1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row>
    <row r="41" spans="1:28" ht="12.75">
      <c r="A41" s="5" t="s">
        <v>26</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row>
    <row r="42" spans="1:28" ht="12.75">
      <c r="A42" s="56" t="s">
        <v>27</v>
      </c>
      <c r="B42" s="42"/>
      <c r="C42" s="42"/>
      <c r="D42" s="42">
        <v>606</v>
      </c>
      <c r="E42" s="42">
        <v>653</v>
      </c>
      <c r="F42" s="42">
        <v>715</v>
      </c>
      <c r="G42" s="42">
        <v>768</v>
      </c>
      <c r="H42" s="42">
        <v>822</v>
      </c>
      <c r="I42" s="42">
        <v>878</v>
      </c>
      <c r="J42" s="42"/>
      <c r="K42" s="42"/>
      <c r="L42" s="42"/>
      <c r="M42" s="42"/>
      <c r="N42" s="42"/>
      <c r="O42" s="42"/>
      <c r="P42" s="42"/>
      <c r="Q42" s="42"/>
      <c r="R42" s="42"/>
      <c r="S42" s="42"/>
      <c r="T42" s="42"/>
      <c r="U42" s="42"/>
      <c r="V42" s="42"/>
      <c r="W42" s="42"/>
      <c r="X42" s="42"/>
      <c r="Y42" s="42"/>
      <c r="Z42" s="42"/>
      <c r="AA42" s="42"/>
      <c r="AB42" s="42"/>
    </row>
    <row r="43" spans="1:28" ht="12.75">
      <c r="A43" s="1" t="s">
        <v>28</v>
      </c>
      <c r="B43" s="42"/>
      <c r="C43" s="42"/>
      <c r="D43" s="42">
        <v>816</v>
      </c>
      <c r="E43" s="42">
        <v>865</v>
      </c>
      <c r="F43" s="42">
        <v>946</v>
      </c>
      <c r="G43" s="42">
        <v>1018</v>
      </c>
      <c r="H43" s="42">
        <v>1089</v>
      </c>
      <c r="I43" s="42">
        <v>1163</v>
      </c>
      <c r="J43" s="42"/>
      <c r="K43" s="42"/>
      <c r="L43" s="42"/>
      <c r="M43" s="42"/>
      <c r="N43" s="42"/>
      <c r="O43" s="42"/>
      <c r="P43" s="42"/>
      <c r="Q43" s="42"/>
      <c r="R43" s="42"/>
      <c r="S43" s="42"/>
      <c r="T43" s="42"/>
      <c r="U43" s="42"/>
      <c r="V43" s="42"/>
      <c r="W43" s="42"/>
      <c r="X43" s="42"/>
      <c r="Y43" s="42"/>
      <c r="Z43" s="42"/>
      <c r="AA43" s="42"/>
      <c r="AB43" s="42"/>
    </row>
    <row r="44" spans="1:28" ht="12.75">
      <c r="A44" s="1" t="s">
        <v>15</v>
      </c>
      <c r="B44" s="42"/>
      <c r="C44" s="42"/>
      <c r="D44" s="42">
        <v>358</v>
      </c>
      <c r="E44" s="42">
        <v>395</v>
      </c>
      <c r="F44" s="42">
        <v>440</v>
      </c>
      <c r="G44" s="42">
        <v>479</v>
      </c>
      <c r="H44" s="42">
        <v>510</v>
      </c>
      <c r="I44" s="42">
        <v>542</v>
      </c>
      <c r="J44" s="42"/>
      <c r="K44" s="42"/>
      <c r="L44" s="42"/>
      <c r="M44" s="42"/>
      <c r="N44" s="42"/>
      <c r="O44" s="42"/>
      <c r="P44" s="42"/>
      <c r="Q44" s="42"/>
      <c r="R44" s="42"/>
      <c r="S44" s="42"/>
      <c r="T44" s="42"/>
      <c r="U44" s="42"/>
      <c r="V44" s="42"/>
      <c r="W44" s="42"/>
      <c r="X44" s="42"/>
      <c r="Y44" s="42"/>
      <c r="Z44" s="42"/>
      <c r="AA44" s="42"/>
      <c r="AB44" s="42"/>
    </row>
    <row r="45" spans="1:28" ht="12.75">
      <c r="A45" s="1" t="s">
        <v>16</v>
      </c>
      <c r="B45" s="42"/>
      <c r="C45" s="42"/>
      <c r="D45" s="42">
        <v>87</v>
      </c>
      <c r="E45" s="42">
        <v>96</v>
      </c>
      <c r="F45" s="42">
        <v>107</v>
      </c>
      <c r="G45" s="42">
        <v>117</v>
      </c>
      <c r="H45" s="42">
        <v>125</v>
      </c>
      <c r="I45" s="42">
        <v>134</v>
      </c>
      <c r="J45" s="42"/>
      <c r="K45" s="42"/>
      <c r="L45" s="42"/>
      <c r="M45" s="42"/>
      <c r="N45" s="42"/>
      <c r="O45" s="42"/>
      <c r="P45" s="42"/>
      <c r="Q45" s="42"/>
      <c r="R45" s="42"/>
      <c r="S45" s="42"/>
      <c r="T45" s="42"/>
      <c r="U45" s="42"/>
      <c r="V45" s="42"/>
      <c r="W45" s="42"/>
      <c r="X45" s="42"/>
      <c r="Y45" s="42"/>
      <c r="Z45" s="42"/>
      <c r="AA45" s="42"/>
      <c r="AB45" s="42"/>
    </row>
    <row r="46" spans="1:28" ht="12.75">
      <c r="A46" s="1" t="s">
        <v>17</v>
      </c>
      <c r="B46" s="42"/>
      <c r="C46" s="42"/>
      <c r="D46" s="42">
        <v>371</v>
      </c>
      <c r="E46" s="42">
        <v>374</v>
      </c>
      <c r="F46" s="42">
        <v>399</v>
      </c>
      <c r="G46" s="42">
        <v>422</v>
      </c>
      <c r="H46" s="42">
        <v>454</v>
      </c>
      <c r="I46" s="42">
        <v>487</v>
      </c>
      <c r="J46" s="42"/>
      <c r="K46" s="42"/>
      <c r="L46" s="42"/>
      <c r="M46" s="42"/>
      <c r="N46" s="42"/>
      <c r="O46" s="42"/>
      <c r="P46" s="42"/>
      <c r="Q46" s="42"/>
      <c r="R46" s="42"/>
      <c r="S46" s="42"/>
      <c r="T46" s="42"/>
      <c r="U46" s="42"/>
      <c r="V46" s="42"/>
      <c r="W46" s="42"/>
      <c r="X46" s="42"/>
      <c r="Y46" s="42"/>
      <c r="Z46" s="42"/>
      <c r="AA46" s="42"/>
      <c r="AB46" s="42"/>
    </row>
    <row r="47" spans="1:28" ht="12.75">
      <c r="A47" s="1" t="s">
        <v>18</v>
      </c>
      <c r="B47" s="21"/>
      <c r="C47" s="58"/>
      <c r="D47" s="42">
        <v>-210</v>
      </c>
      <c r="E47" s="42">
        <v>-212</v>
      </c>
      <c r="F47" s="42">
        <v>-231</v>
      </c>
      <c r="G47" s="42">
        <v>-250</v>
      </c>
      <c r="H47" s="42">
        <v>-267</v>
      </c>
      <c r="I47" s="42">
        <v>-285</v>
      </c>
      <c r="J47" s="42"/>
      <c r="K47" s="42"/>
      <c r="L47" s="42"/>
      <c r="M47" s="42"/>
      <c r="N47" s="42"/>
      <c r="O47" s="42"/>
      <c r="P47" s="42"/>
      <c r="Q47" s="42"/>
      <c r="R47" s="42"/>
      <c r="S47" s="42"/>
      <c r="T47" s="42"/>
      <c r="U47" s="42"/>
      <c r="V47" s="42"/>
      <c r="W47" s="42"/>
      <c r="X47" s="42"/>
      <c r="Y47" s="42"/>
      <c r="Z47" s="42"/>
      <c r="AA47" s="42"/>
      <c r="AB47" s="42"/>
    </row>
    <row r="48" spans="1:28" ht="12.75">
      <c r="A48" s="12" t="s">
        <v>121</v>
      </c>
      <c r="B48" s="21"/>
      <c r="C48" s="58"/>
      <c r="D48" s="42">
        <v>235</v>
      </c>
      <c r="E48" s="42">
        <v>279</v>
      </c>
      <c r="F48" s="42">
        <v>316</v>
      </c>
      <c r="G48" s="42">
        <v>346</v>
      </c>
      <c r="H48" s="42">
        <v>368</v>
      </c>
      <c r="I48" s="42">
        <v>391</v>
      </c>
      <c r="J48" s="42"/>
      <c r="K48" s="42"/>
      <c r="L48" s="42"/>
      <c r="M48" s="42"/>
      <c r="N48" s="42"/>
      <c r="O48" s="42"/>
      <c r="P48" s="42"/>
      <c r="Q48" s="42"/>
      <c r="R48" s="42"/>
      <c r="S48" s="42"/>
      <c r="T48" s="42"/>
      <c r="U48" s="42"/>
      <c r="V48" s="42"/>
      <c r="W48" s="42"/>
      <c r="X48" s="42"/>
      <c r="Y48" s="42"/>
      <c r="Z48" s="42"/>
      <c r="AA48" s="42"/>
      <c r="AB48" s="42"/>
    </row>
    <row r="49" spans="2:28" ht="12.75">
      <c r="B49" s="42"/>
      <c r="C49" s="58"/>
      <c r="D49" s="42"/>
      <c r="E49" s="42"/>
      <c r="F49" s="42"/>
      <c r="G49" s="42"/>
      <c r="H49" s="42"/>
      <c r="I49" s="42"/>
      <c r="J49" s="42"/>
      <c r="K49" s="42"/>
      <c r="L49" s="42"/>
      <c r="M49" s="42"/>
      <c r="N49" s="42"/>
      <c r="O49" s="42"/>
      <c r="P49" s="42"/>
      <c r="Q49" s="42"/>
      <c r="R49" s="42"/>
      <c r="S49" s="42"/>
      <c r="T49" s="42"/>
      <c r="U49" s="42"/>
      <c r="V49" s="42"/>
      <c r="W49" s="42"/>
      <c r="X49" s="42"/>
      <c r="Y49" s="42"/>
      <c r="Z49" s="42"/>
      <c r="AA49" s="42"/>
      <c r="AB49" s="42"/>
    </row>
    <row r="50" spans="1:28" ht="12.75">
      <c r="A50" s="57" t="s">
        <v>127</v>
      </c>
      <c r="B50" s="42"/>
      <c r="C50" s="42"/>
      <c r="D50" s="42">
        <v>0</v>
      </c>
      <c r="E50" s="42">
        <v>4.9</v>
      </c>
      <c r="F50" s="42">
        <v>17.147000000000002</v>
      </c>
      <c r="G50" s="42">
        <v>25.859</v>
      </c>
      <c r="H50" s="42">
        <v>51.907000000000004</v>
      </c>
      <c r="I50" s="42">
        <v>65.85</v>
      </c>
      <c r="J50" s="42"/>
      <c r="K50" s="42"/>
      <c r="L50" s="42"/>
      <c r="M50" s="42"/>
      <c r="N50" s="42"/>
      <c r="O50" s="42"/>
      <c r="P50" s="42"/>
      <c r="Q50" s="42"/>
      <c r="R50" s="42"/>
      <c r="S50" s="42"/>
      <c r="T50" s="42"/>
      <c r="U50" s="42"/>
      <c r="V50" s="42"/>
      <c r="W50" s="42"/>
      <c r="X50" s="42"/>
      <c r="Y50" s="42"/>
      <c r="Z50" s="42"/>
      <c r="AA50" s="42"/>
      <c r="AB50" s="42"/>
    </row>
    <row r="51" spans="1:28" ht="12.75">
      <c r="A51" s="12" t="s">
        <v>125</v>
      </c>
      <c r="B51" s="42"/>
      <c r="C51" s="42"/>
      <c r="D51" s="42">
        <v>2</v>
      </c>
      <c r="E51" s="42">
        <v>1</v>
      </c>
      <c r="F51" s="42">
        <v>8</v>
      </c>
      <c r="G51" s="42">
        <v>-6.9</v>
      </c>
      <c r="H51" s="42">
        <v>-31.5</v>
      </c>
      <c r="I51" s="42">
        <v>-40.3</v>
      </c>
      <c r="J51" s="42"/>
      <c r="K51" s="42"/>
      <c r="L51" s="42"/>
      <c r="M51" s="42"/>
      <c r="N51" s="42"/>
      <c r="O51" s="42"/>
      <c r="P51" s="42"/>
      <c r="Q51" s="42"/>
      <c r="R51" s="42"/>
      <c r="S51" s="42"/>
      <c r="T51" s="42"/>
      <c r="U51" s="42"/>
      <c r="V51" s="42"/>
      <c r="W51" s="42"/>
      <c r="X51" s="42"/>
      <c r="Y51" s="42"/>
      <c r="Z51" s="42"/>
      <c r="AA51" s="42"/>
      <c r="AB51" s="42"/>
    </row>
    <row r="52" spans="1:28" ht="12.75">
      <c r="A52" s="12" t="s">
        <v>126</v>
      </c>
      <c r="B52" s="42"/>
      <c r="C52" s="42"/>
      <c r="D52" s="42">
        <v>-2</v>
      </c>
      <c r="E52" s="42">
        <v>3.9</v>
      </c>
      <c r="F52" s="42">
        <v>9.147000000000002</v>
      </c>
      <c r="G52" s="42">
        <v>32.759</v>
      </c>
      <c r="H52" s="42">
        <v>83.40700000000001</v>
      </c>
      <c r="I52" s="42">
        <v>106.15</v>
      </c>
      <c r="J52" s="42"/>
      <c r="K52" s="42"/>
      <c r="L52" s="42"/>
      <c r="M52" s="42"/>
      <c r="N52" s="42"/>
      <c r="O52" s="42"/>
      <c r="P52" s="42"/>
      <c r="Q52" s="42"/>
      <c r="R52" s="42"/>
      <c r="S52" s="42"/>
      <c r="T52" s="42"/>
      <c r="U52" s="42"/>
      <c r="V52" s="42"/>
      <c r="W52" s="42"/>
      <c r="X52" s="42"/>
      <c r="Y52" s="42"/>
      <c r="Z52" s="42"/>
      <c r="AA52" s="42"/>
      <c r="AB52" s="42"/>
    </row>
    <row r="53" spans="1:28" ht="12.75">
      <c r="A53" s="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row>
    <row r="54" spans="1:28" ht="12.75">
      <c r="A54" s="56" t="s">
        <v>19</v>
      </c>
      <c r="B54" s="42"/>
      <c r="C54" s="42"/>
      <c r="D54" s="42">
        <v>606</v>
      </c>
      <c r="E54" s="42">
        <v>657.9</v>
      </c>
      <c r="F54" s="42">
        <v>732.147</v>
      </c>
      <c r="G54" s="42">
        <v>793.859</v>
      </c>
      <c r="H54" s="42">
        <v>873.907</v>
      </c>
      <c r="I54" s="42">
        <v>943.85</v>
      </c>
      <c r="J54" s="42"/>
      <c r="K54" s="42"/>
      <c r="L54" s="42"/>
      <c r="M54" s="42"/>
      <c r="N54" s="42"/>
      <c r="O54" s="42"/>
      <c r="P54" s="42"/>
      <c r="Q54" s="42"/>
      <c r="R54" s="42"/>
      <c r="S54" s="42"/>
      <c r="T54" s="42"/>
      <c r="U54" s="42"/>
      <c r="V54" s="42"/>
      <c r="W54" s="42"/>
      <c r="X54" s="42"/>
      <c r="Y54" s="42"/>
      <c r="Z54" s="42"/>
      <c r="AA54" s="42"/>
      <c r="AB54" s="42"/>
    </row>
    <row r="55" spans="1:28" ht="12.75">
      <c r="A55" s="1" t="s">
        <v>20</v>
      </c>
      <c r="B55" s="42"/>
      <c r="C55" s="42"/>
      <c r="D55" s="42">
        <v>373</v>
      </c>
      <c r="E55" s="42">
        <v>375</v>
      </c>
      <c r="F55" s="42">
        <v>407</v>
      </c>
      <c r="G55" s="42">
        <v>415.1</v>
      </c>
      <c r="H55" s="42">
        <v>422.5</v>
      </c>
      <c r="I55" s="42">
        <v>446.7</v>
      </c>
      <c r="J55" s="42"/>
      <c r="K55" s="42"/>
      <c r="L55" s="42"/>
      <c r="M55" s="42"/>
      <c r="N55" s="42"/>
      <c r="O55" s="42"/>
      <c r="P55" s="42"/>
      <c r="Q55" s="42"/>
      <c r="R55" s="42"/>
      <c r="S55" s="42"/>
      <c r="T55" s="42"/>
      <c r="U55" s="42"/>
      <c r="V55" s="42"/>
      <c r="W55" s="42"/>
      <c r="X55" s="42"/>
      <c r="Y55" s="42"/>
      <c r="Z55" s="42"/>
      <c r="AA55" s="42"/>
      <c r="AB55" s="42"/>
    </row>
    <row r="56" spans="1:28" ht="12.75">
      <c r="A56" s="12" t="s">
        <v>122</v>
      </c>
      <c r="B56" s="42"/>
      <c r="C56" s="42"/>
      <c r="D56" s="42">
        <v>233</v>
      </c>
      <c r="E56" s="42">
        <v>282.9</v>
      </c>
      <c r="F56" s="42">
        <v>325.14700000000005</v>
      </c>
      <c r="G56" s="42">
        <v>378.759</v>
      </c>
      <c r="H56" s="42">
        <v>451.40700000000004</v>
      </c>
      <c r="I56" s="42">
        <v>497.15</v>
      </c>
      <c r="J56" s="42"/>
      <c r="K56" s="42"/>
      <c r="L56" s="42"/>
      <c r="M56" s="42"/>
      <c r="N56" s="42"/>
      <c r="O56" s="42"/>
      <c r="P56" s="42"/>
      <c r="Q56" s="42"/>
      <c r="R56" s="42"/>
      <c r="S56" s="42"/>
      <c r="T56" s="42"/>
      <c r="U56" s="42"/>
      <c r="V56" s="42"/>
      <c r="W56" s="42"/>
      <c r="X56" s="42"/>
      <c r="Y56" s="42"/>
      <c r="Z56" s="42"/>
      <c r="AA56" s="42"/>
      <c r="AB56" s="42"/>
    </row>
    <row r="57" spans="1:28" ht="12.75">
      <c r="A57" s="1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row>
    <row r="58" spans="1:28" ht="12.75">
      <c r="A58" s="56" t="s">
        <v>21</v>
      </c>
      <c r="B58" s="42"/>
      <c r="C58" s="42"/>
      <c r="D58" s="42">
        <v>600.562</v>
      </c>
      <c r="E58" s="42">
        <v>666.486</v>
      </c>
      <c r="F58" s="42">
        <v>734.088</v>
      </c>
      <c r="G58" s="42">
        <v>769.215</v>
      </c>
      <c r="H58" s="42">
        <v>854.353</v>
      </c>
      <c r="I58" s="42">
        <v>909.303</v>
      </c>
      <c r="J58" s="42"/>
      <c r="K58" s="42"/>
      <c r="L58" s="42"/>
      <c r="M58" s="42"/>
      <c r="N58" s="42"/>
      <c r="O58" s="42"/>
      <c r="P58" s="42"/>
      <c r="Q58" s="42"/>
      <c r="R58" s="42"/>
      <c r="S58" s="42"/>
      <c r="T58" s="42"/>
      <c r="U58" s="42"/>
      <c r="V58" s="42"/>
      <c r="W58" s="42"/>
      <c r="X58" s="42"/>
      <c r="Y58" s="42"/>
      <c r="Z58" s="42"/>
      <c r="AA58" s="42"/>
      <c r="AB58" s="42"/>
    </row>
    <row r="59" spans="1:28" ht="12.75">
      <c r="A59" s="1" t="s">
        <v>22</v>
      </c>
      <c r="B59" s="42"/>
      <c r="C59" s="42"/>
      <c r="D59" s="42">
        <v>808.364</v>
      </c>
      <c r="E59" s="42">
        <v>851.853</v>
      </c>
      <c r="F59" s="42">
        <v>946.396</v>
      </c>
      <c r="G59" s="42">
        <v>990.441</v>
      </c>
      <c r="H59" s="42">
        <v>1004.083</v>
      </c>
      <c r="I59" s="42">
        <v>1064.481</v>
      </c>
      <c r="J59" s="42"/>
      <c r="K59" s="42"/>
      <c r="L59" s="42"/>
      <c r="M59" s="42"/>
      <c r="N59" s="42"/>
      <c r="O59" s="42"/>
      <c r="P59" s="42"/>
      <c r="Q59" s="42"/>
      <c r="R59" s="42"/>
      <c r="S59" s="42"/>
      <c r="T59" s="42"/>
      <c r="U59" s="42"/>
      <c r="V59" s="42"/>
      <c r="W59" s="42"/>
      <c r="X59" s="42"/>
      <c r="Y59" s="42"/>
      <c r="Z59" s="42"/>
      <c r="AA59" s="42"/>
      <c r="AB59" s="42"/>
    </row>
    <row r="60" spans="1:28" ht="12.75">
      <c r="A60" s="1" t="s">
        <v>23</v>
      </c>
      <c r="B60" s="42"/>
      <c r="C60" s="42"/>
      <c r="D60" s="42">
        <v>353.316</v>
      </c>
      <c r="E60" s="42">
        <v>379.44</v>
      </c>
      <c r="F60" s="42">
        <v>415.793</v>
      </c>
      <c r="G60" s="42">
        <v>438.526</v>
      </c>
      <c r="H60" s="42">
        <v>444.201</v>
      </c>
      <c r="I60" s="42">
        <v>464.438</v>
      </c>
      <c r="J60" s="42"/>
      <c r="K60" s="42"/>
      <c r="L60" s="42"/>
      <c r="M60" s="42"/>
      <c r="N60" s="42"/>
      <c r="O60" s="42"/>
      <c r="P60" s="42"/>
      <c r="Q60" s="42"/>
      <c r="R60" s="42"/>
      <c r="S60" s="42"/>
      <c r="T60" s="42"/>
      <c r="U60" s="42"/>
      <c r="V60" s="42"/>
      <c r="W60" s="42"/>
      <c r="X60" s="42"/>
      <c r="Y60" s="42"/>
      <c r="Z60" s="42"/>
      <c r="AA60" s="42"/>
      <c r="AB60" s="42"/>
    </row>
    <row r="61" spans="1:28" ht="12.75">
      <c r="A61" s="1" t="s">
        <v>24</v>
      </c>
      <c r="B61" s="42"/>
      <c r="C61" s="42"/>
      <c r="D61" s="42">
        <v>89.808</v>
      </c>
      <c r="E61" s="42">
        <v>111.102</v>
      </c>
      <c r="F61" s="42">
        <v>129.478</v>
      </c>
      <c r="G61" s="42">
        <v>136.017</v>
      </c>
      <c r="H61" s="42">
        <v>138.611</v>
      </c>
      <c r="I61" s="42">
        <v>151.803</v>
      </c>
      <c r="J61" s="42"/>
      <c r="K61" s="42"/>
      <c r="L61" s="42"/>
      <c r="M61" s="42"/>
      <c r="N61" s="42"/>
      <c r="O61" s="42"/>
      <c r="P61" s="42"/>
      <c r="Q61" s="42"/>
      <c r="R61" s="42"/>
      <c r="S61" s="42"/>
      <c r="T61" s="42"/>
      <c r="U61" s="42"/>
      <c r="V61" s="42"/>
      <c r="W61" s="42"/>
      <c r="X61" s="42"/>
      <c r="Y61" s="42"/>
      <c r="Z61" s="42"/>
      <c r="AA61" s="42"/>
      <c r="AB61" s="42"/>
    </row>
    <row r="62" spans="1:28" ht="12.75">
      <c r="A62" s="1" t="s">
        <v>111</v>
      </c>
      <c r="B62" s="42"/>
      <c r="C62" s="42"/>
      <c r="D62" s="42">
        <v>365.24</v>
      </c>
      <c r="E62" s="42">
        <v>361.312</v>
      </c>
      <c r="F62" s="42">
        <v>401.125</v>
      </c>
      <c r="G62" s="42">
        <v>415.898</v>
      </c>
      <c r="H62" s="42">
        <v>421.271</v>
      </c>
      <c r="I62" s="42">
        <v>448.24</v>
      </c>
      <c r="J62" s="42"/>
      <c r="K62" s="42"/>
      <c r="L62" s="42"/>
      <c r="M62" s="42"/>
      <c r="N62" s="42"/>
      <c r="O62" s="42"/>
      <c r="P62" s="42"/>
      <c r="Q62" s="42"/>
      <c r="R62" s="42"/>
      <c r="S62" s="42"/>
      <c r="T62" s="42"/>
      <c r="U62" s="42"/>
      <c r="V62" s="42"/>
      <c r="W62" s="42"/>
      <c r="X62" s="42"/>
      <c r="Y62" s="42"/>
      <c r="Z62" s="42"/>
      <c r="AA62" s="42"/>
      <c r="AB62" s="42"/>
    </row>
    <row r="63" spans="1:28" ht="12.75">
      <c r="A63" s="56" t="s">
        <v>25</v>
      </c>
      <c r="B63" s="42"/>
      <c r="C63" s="42"/>
      <c r="D63" s="42">
        <v>-207.802</v>
      </c>
      <c r="E63" s="42">
        <v>-185.367</v>
      </c>
      <c r="F63" s="42">
        <v>-212.308</v>
      </c>
      <c r="G63" s="42">
        <v>-221.227</v>
      </c>
      <c r="H63" s="42">
        <v>-149.73</v>
      </c>
      <c r="I63" s="42">
        <v>-155.178</v>
      </c>
      <c r="J63" s="42"/>
      <c r="K63" s="42"/>
      <c r="L63" s="42"/>
      <c r="M63" s="42"/>
      <c r="N63" s="42"/>
      <c r="O63" s="42"/>
      <c r="P63" s="42"/>
      <c r="Q63" s="42"/>
      <c r="R63" s="42"/>
      <c r="S63" s="42"/>
      <c r="T63" s="42"/>
      <c r="U63" s="42"/>
      <c r="V63" s="42"/>
      <c r="W63" s="42"/>
      <c r="X63" s="42"/>
      <c r="Y63" s="42"/>
      <c r="Z63" s="42"/>
      <c r="AA63" s="42"/>
      <c r="AB63" s="42"/>
    </row>
    <row r="64" spans="1:28" ht="12.75">
      <c r="A64" s="57" t="s">
        <v>123</v>
      </c>
      <c r="B64" s="42"/>
      <c r="C64" s="42"/>
      <c r="D64" s="42">
        <v>235.322</v>
      </c>
      <c r="E64" s="42">
        <v>305.174</v>
      </c>
      <c r="F64" s="42">
        <v>332.96299999999997</v>
      </c>
      <c r="G64" s="42">
        <v>353.317</v>
      </c>
      <c r="H64" s="42">
        <v>433.08199999999994</v>
      </c>
      <c r="I64" s="42">
        <v>461.063</v>
      </c>
      <c r="J64" s="42"/>
      <c r="K64" s="42"/>
      <c r="L64" s="42"/>
      <c r="M64" s="42"/>
      <c r="N64" s="42"/>
      <c r="O64" s="42"/>
      <c r="P64" s="42"/>
      <c r="Q64" s="42"/>
      <c r="R64" s="42"/>
      <c r="S64" s="42"/>
      <c r="T64" s="42"/>
      <c r="U64" s="42"/>
      <c r="V64" s="42"/>
      <c r="W64" s="42"/>
      <c r="X64" s="42"/>
      <c r="Y64" s="42"/>
      <c r="Z64" s="42"/>
      <c r="AA64" s="42"/>
      <c r="AB64" s="42"/>
    </row>
    <row r="65" spans="1:28" ht="12.75">
      <c r="A65" s="56"/>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row>
    <row r="66" spans="1:28" ht="12.75">
      <c r="A66" s="57" t="s">
        <v>106</v>
      </c>
      <c r="B66" s="42"/>
      <c r="C66" s="42"/>
      <c r="D66" s="42">
        <v>-5.437999999999988</v>
      </c>
      <c r="E66" s="42">
        <v>8.586000000000013</v>
      </c>
      <c r="F66" s="42">
        <v>1.9409999999999172</v>
      </c>
      <c r="G66" s="42">
        <v>-24.644000000000005</v>
      </c>
      <c r="H66" s="42">
        <v>-19.554000000000087</v>
      </c>
      <c r="I66" s="42">
        <v>-34.547000000000025</v>
      </c>
      <c r="J66" s="42"/>
      <c r="K66" s="42"/>
      <c r="L66" s="42"/>
      <c r="M66" s="42"/>
      <c r="N66" s="42"/>
      <c r="O66" s="42"/>
      <c r="P66" s="42"/>
      <c r="Q66" s="42"/>
      <c r="R66" s="42"/>
      <c r="S66" s="42"/>
      <c r="T66" s="42"/>
      <c r="U66" s="42"/>
      <c r="V66" s="42"/>
      <c r="W66" s="42"/>
      <c r="X66" s="42"/>
      <c r="Y66" s="42"/>
      <c r="Z66" s="42"/>
      <c r="AA66" s="42"/>
      <c r="AB66" s="42"/>
    </row>
    <row r="67" spans="1:28" ht="12.75">
      <c r="A67" s="12" t="s">
        <v>118</v>
      </c>
      <c r="B67" s="42"/>
      <c r="C67" s="42"/>
      <c r="D67" s="42">
        <v>-7.759999999999991</v>
      </c>
      <c r="E67" s="42">
        <v>-13.687999999999988</v>
      </c>
      <c r="F67" s="42">
        <v>-5.875</v>
      </c>
      <c r="G67" s="42">
        <v>0.7980000000000018</v>
      </c>
      <c r="H67" s="42">
        <v>-1.228999999999985</v>
      </c>
      <c r="I67" s="42">
        <v>1.5400000000000205</v>
      </c>
      <c r="J67" s="42"/>
      <c r="K67" s="42"/>
      <c r="L67" s="42"/>
      <c r="M67" s="42"/>
      <c r="N67" s="42"/>
      <c r="O67" s="42"/>
      <c r="P67" s="42"/>
      <c r="Q67" s="42"/>
      <c r="R67" s="42"/>
      <c r="S67" s="42"/>
      <c r="T67" s="42"/>
      <c r="U67" s="42"/>
      <c r="V67" s="42"/>
      <c r="W67" s="42"/>
      <c r="X67" s="42"/>
      <c r="Y67" s="42"/>
      <c r="Z67" s="42"/>
      <c r="AA67" s="42"/>
      <c r="AB67" s="42"/>
    </row>
    <row r="68" spans="1:28" ht="12.75">
      <c r="A68" s="12" t="s">
        <v>124</v>
      </c>
      <c r="B68" s="42"/>
      <c r="C68" s="42"/>
      <c r="D68" s="42">
        <v>2.3220000000000027</v>
      </c>
      <c r="E68" s="42">
        <v>22.274</v>
      </c>
      <c r="F68" s="42">
        <v>7.815999999999917</v>
      </c>
      <c r="G68" s="42">
        <v>-25.442000000000007</v>
      </c>
      <c r="H68" s="42">
        <v>-18.325000000000102</v>
      </c>
      <c r="I68" s="42">
        <v>-36.087000000000046</v>
      </c>
      <c r="J68" s="42"/>
      <c r="K68" s="42"/>
      <c r="L68" s="42"/>
      <c r="M68" s="42"/>
      <c r="N68" s="42"/>
      <c r="O68" s="42"/>
      <c r="P68" s="42"/>
      <c r="Q68" s="42"/>
      <c r="R68" s="42"/>
      <c r="S68" s="42"/>
      <c r="T68" s="42"/>
      <c r="U68" s="42"/>
      <c r="V68" s="42"/>
      <c r="W68" s="42"/>
      <c r="X68" s="42"/>
      <c r="Y68" s="42"/>
      <c r="Z68" s="42"/>
      <c r="AA68" s="42"/>
      <c r="AB68" s="42"/>
    </row>
    <row r="69" spans="1:28" ht="12.75">
      <c r="A69" s="1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row>
    <row r="70" spans="1:28" ht="12.75">
      <c r="A70" s="5" t="s">
        <v>29</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row>
    <row r="71" spans="1:28" ht="12.75">
      <c r="A71" s="56" t="s">
        <v>30</v>
      </c>
      <c r="B71" s="42"/>
      <c r="C71" s="42"/>
      <c r="D71" s="42"/>
      <c r="E71" s="42">
        <v>663</v>
      </c>
      <c r="F71" s="42">
        <v>733</v>
      </c>
      <c r="G71" s="42">
        <v>795</v>
      </c>
      <c r="H71" s="42">
        <v>863</v>
      </c>
      <c r="I71" s="42">
        <v>945</v>
      </c>
      <c r="J71" s="42">
        <v>1016</v>
      </c>
      <c r="K71" s="42"/>
      <c r="L71" s="42"/>
      <c r="M71" s="42"/>
      <c r="N71" s="42"/>
      <c r="O71" s="42"/>
      <c r="P71" s="42"/>
      <c r="Q71" s="42"/>
      <c r="R71" s="42"/>
      <c r="S71" s="42"/>
      <c r="T71" s="42"/>
      <c r="U71" s="42"/>
      <c r="V71" s="42"/>
      <c r="W71" s="42"/>
      <c r="X71" s="42"/>
      <c r="Y71" s="42"/>
      <c r="Z71" s="42"/>
      <c r="AA71" s="42"/>
      <c r="AB71" s="42"/>
    </row>
    <row r="72" spans="1:28" ht="12.75">
      <c r="A72" s="1" t="s">
        <v>31</v>
      </c>
      <c r="B72" s="42"/>
      <c r="C72" s="42"/>
      <c r="D72" s="42"/>
      <c r="E72" s="42">
        <v>866</v>
      </c>
      <c r="F72" s="42">
        <v>941</v>
      </c>
      <c r="G72" s="42">
        <v>1025</v>
      </c>
      <c r="H72" s="42">
        <v>1125</v>
      </c>
      <c r="I72" s="42">
        <v>1240</v>
      </c>
      <c r="J72" s="42">
        <v>1355</v>
      </c>
      <c r="K72" s="42"/>
      <c r="L72" s="42"/>
      <c r="M72" s="42"/>
      <c r="N72" s="42"/>
      <c r="O72" s="42"/>
      <c r="P72" s="42"/>
      <c r="Q72" s="42"/>
      <c r="R72" s="42"/>
      <c r="S72" s="42"/>
      <c r="T72" s="42"/>
      <c r="U72" s="42"/>
      <c r="V72" s="42"/>
      <c r="W72" s="42"/>
      <c r="X72" s="42"/>
      <c r="Y72" s="42"/>
      <c r="Z72" s="42"/>
      <c r="AA72" s="42"/>
      <c r="AB72" s="42"/>
    </row>
    <row r="73" spans="1:28" ht="12.75">
      <c r="A73" s="1" t="s">
        <v>15</v>
      </c>
      <c r="B73" s="42"/>
      <c r="C73" s="42"/>
      <c r="D73" s="42"/>
      <c r="E73" s="42">
        <v>391</v>
      </c>
      <c r="F73" s="42">
        <v>424</v>
      </c>
      <c r="G73" s="42">
        <v>463</v>
      </c>
      <c r="H73" s="42">
        <v>509</v>
      </c>
      <c r="I73" s="42">
        <v>561</v>
      </c>
      <c r="J73" s="42">
        <v>617</v>
      </c>
      <c r="K73" s="42"/>
      <c r="L73" s="42"/>
      <c r="M73" s="42"/>
      <c r="N73" s="42"/>
      <c r="O73" s="42"/>
      <c r="P73" s="42"/>
      <c r="Q73" s="42"/>
      <c r="R73" s="42"/>
      <c r="S73" s="42"/>
      <c r="T73" s="42"/>
      <c r="U73" s="42"/>
      <c r="V73" s="42"/>
      <c r="W73" s="42"/>
      <c r="X73" s="42"/>
      <c r="Y73" s="42"/>
      <c r="Z73" s="42"/>
      <c r="AA73" s="42"/>
      <c r="AB73" s="42"/>
    </row>
    <row r="74" spans="1:28" ht="12.75">
      <c r="A74" s="1" t="s">
        <v>16</v>
      </c>
      <c r="B74" s="42"/>
      <c r="C74" s="42"/>
      <c r="D74" s="42"/>
      <c r="E74" s="42">
        <v>108</v>
      </c>
      <c r="F74" s="42">
        <v>127</v>
      </c>
      <c r="G74" s="42">
        <v>145</v>
      </c>
      <c r="H74" s="42">
        <v>168</v>
      </c>
      <c r="I74" s="42">
        <v>194</v>
      </c>
      <c r="J74" s="42">
        <v>219</v>
      </c>
      <c r="K74" s="42"/>
      <c r="L74" s="42"/>
      <c r="M74" s="42"/>
      <c r="N74" s="42"/>
      <c r="O74" s="42"/>
      <c r="P74" s="42"/>
      <c r="Q74" s="42"/>
      <c r="R74" s="42"/>
      <c r="S74" s="42"/>
      <c r="T74" s="42"/>
      <c r="U74" s="42"/>
      <c r="V74" s="42"/>
      <c r="W74" s="42"/>
      <c r="X74" s="42"/>
      <c r="Y74" s="42"/>
      <c r="Z74" s="42"/>
      <c r="AA74" s="42"/>
      <c r="AB74" s="42"/>
    </row>
    <row r="75" spans="1:28" ht="12.75">
      <c r="A75" s="1" t="s">
        <v>17</v>
      </c>
      <c r="B75" s="42"/>
      <c r="C75" s="42"/>
      <c r="D75" s="42"/>
      <c r="E75" s="42">
        <v>367</v>
      </c>
      <c r="F75" s="42">
        <v>390</v>
      </c>
      <c r="G75" s="42">
        <v>417</v>
      </c>
      <c r="H75" s="42">
        <v>448</v>
      </c>
      <c r="I75" s="42">
        <v>485</v>
      </c>
      <c r="J75" s="42">
        <v>519</v>
      </c>
      <c r="K75" s="42"/>
      <c r="L75" s="42"/>
      <c r="M75" s="42"/>
      <c r="N75" s="42"/>
      <c r="O75" s="42"/>
      <c r="P75" s="42"/>
      <c r="Q75" s="42"/>
      <c r="R75" s="42"/>
      <c r="S75" s="42"/>
      <c r="T75" s="42"/>
      <c r="U75" s="42"/>
      <c r="V75" s="42"/>
      <c r="W75" s="42"/>
      <c r="X75" s="42"/>
      <c r="Y75" s="42"/>
      <c r="Z75" s="42"/>
      <c r="AA75" s="42"/>
      <c r="AB75" s="42"/>
    </row>
    <row r="76" spans="1:28" ht="12.75">
      <c r="A76" s="1" t="s">
        <v>18</v>
      </c>
      <c r="B76" s="42"/>
      <c r="C76" s="42"/>
      <c r="D76" s="42"/>
      <c r="E76" s="42">
        <v>-203</v>
      </c>
      <c r="F76" s="42">
        <v>-208</v>
      </c>
      <c r="G76" s="42">
        <v>-230</v>
      </c>
      <c r="H76" s="42">
        <v>-262</v>
      </c>
      <c r="I76" s="42">
        <v>-295</v>
      </c>
      <c r="J76" s="42">
        <v>-339</v>
      </c>
      <c r="K76" s="42"/>
      <c r="L76" s="42"/>
      <c r="M76" s="42"/>
      <c r="N76" s="42"/>
      <c r="O76" s="42"/>
      <c r="P76" s="42"/>
      <c r="Q76" s="42"/>
      <c r="R76" s="42"/>
      <c r="S76" s="42"/>
      <c r="T76" s="42"/>
      <c r="U76" s="42"/>
      <c r="V76" s="42"/>
      <c r="W76" s="42"/>
      <c r="X76" s="42"/>
      <c r="Y76" s="42"/>
      <c r="Z76" s="42"/>
      <c r="AA76" s="42"/>
      <c r="AB76" s="42"/>
    </row>
    <row r="77" spans="1:28" ht="12.75">
      <c r="A77" s="12" t="s">
        <v>121</v>
      </c>
      <c r="B77" s="42"/>
      <c r="C77" s="42"/>
      <c r="D77" s="42"/>
      <c r="E77" s="42">
        <v>296</v>
      </c>
      <c r="F77" s="42">
        <v>343</v>
      </c>
      <c r="G77" s="42">
        <v>378</v>
      </c>
      <c r="H77" s="42">
        <v>415</v>
      </c>
      <c r="I77" s="42">
        <v>460</v>
      </c>
      <c r="J77" s="42">
        <v>497</v>
      </c>
      <c r="K77" s="42"/>
      <c r="L77" s="42"/>
      <c r="M77" s="42"/>
      <c r="N77" s="42"/>
      <c r="O77" s="42"/>
      <c r="P77" s="42"/>
      <c r="Q77" s="42"/>
      <c r="R77" s="42"/>
      <c r="S77" s="42"/>
      <c r="T77" s="42"/>
      <c r="U77" s="42"/>
      <c r="V77" s="42"/>
      <c r="W77" s="42"/>
      <c r="X77" s="42"/>
      <c r="Y77" s="42"/>
      <c r="Z77" s="42"/>
      <c r="AA77" s="42"/>
      <c r="AB77" s="42"/>
    </row>
    <row r="78" spans="1:28" ht="12.75">
      <c r="A78" s="1"/>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row>
    <row r="79" spans="1:28" ht="12.75">
      <c r="A79" s="57" t="s">
        <v>127</v>
      </c>
      <c r="B79" s="42"/>
      <c r="C79" s="42"/>
      <c r="D79" s="42"/>
      <c r="E79" s="42">
        <v>0.9</v>
      </c>
      <c r="F79" s="42">
        <v>10.147</v>
      </c>
      <c r="G79" s="42">
        <v>17.859</v>
      </c>
      <c r="H79" s="42">
        <v>41.907000000000004</v>
      </c>
      <c r="I79" s="42">
        <v>43.85</v>
      </c>
      <c r="J79" s="42">
        <v>44.17699999999999</v>
      </c>
      <c r="K79" s="42"/>
      <c r="L79" s="42"/>
      <c r="M79" s="42"/>
      <c r="N79" s="42"/>
      <c r="O79" s="42"/>
      <c r="P79" s="42"/>
      <c r="Q79" s="42"/>
      <c r="R79" s="42"/>
      <c r="S79" s="42"/>
      <c r="T79" s="42"/>
      <c r="U79" s="42"/>
      <c r="V79" s="42"/>
      <c r="W79" s="42"/>
      <c r="X79" s="42"/>
      <c r="Y79" s="42"/>
      <c r="Z79" s="42"/>
      <c r="AA79" s="42"/>
      <c r="AB79" s="42"/>
    </row>
    <row r="80" spans="1:28" ht="12.75">
      <c r="A80" s="12" t="s">
        <v>125</v>
      </c>
      <c r="B80" s="42"/>
      <c r="C80" s="42"/>
      <c r="D80" s="42"/>
      <c r="E80" s="42">
        <v>0</v>
      </c>
      <c r="F80" s="42">
        <v>11</v>
      </c>
      <c r="G80" s="42">
        <v>0.09999999999999964</v>
      </c>
      <c r="H80" s="42">
        <v>-21.5</v>
      </c>
      <c r="I80" s="42">
        <v>-29.3</v>
      </c>
      <c r="J80" s="42">
        <v>-19.3</v>
      </c>
      <c r="K80" s="42"/>
      <c r="L80" s="42"/>
      <c r="M80" s="42"/>
      <c r="N80" s="42"/>
      <c r="O80" s="42"/>
      <c r="P80" s="42"/>
      <c r="Q80" s="42"/>
      <c r="R80" s="42"/>
      <c r="S80" s="42"/>
      <c r="T80" s="42"/>
      <c r="U80" s="42"/>
      <c r="V80" s="42"/>
      <c r="W80" s="42"/>
      <c r="X80" s="42"/>
      <c r="Y80" s="42"/>
      <c r="Z80" s="42"/>
      <c r="AA80" s="42"/>
      <c r="AB80" s="42"/>
    </row>
    <row r="81" spans="1:28" ht="12.75">
      <c r="A81" s="12" t="s">
        <v>126</v>
      </c>
      <c r="B81" s="42"/>
      <c r="C81" s="42"/>
      <c r="D81" s="42"/>
      <c r="E81" s="42">
        <v>0.9</v>
      </c>
      <c r="F81" s="42">
        <v>-0.8529999999999998</v>
      </c>
      <c r="G81" s="42">
        <v>17.759</v>
      </c>
      <c r="H81" s="42">
        <v>63.407000000000004</v>
      </c>
      <c r="I81" s="42">
        <v>73.15</v>
      </c>
      <c r="J81" s="42">
        <v>63.47699999999999</v>
      </c>
      <c r="K81" s="42"/>
      <c r="L81" s="42"/>
      <c r="M81" s="42"/>
      <c r="N81" s="42"/>
      <c r="O81" s="42"/>
      <c r="P81" s="42"/>
      <c r="Q81" s="42"/>
      <c r="R81" s="42"/>
      <c r="S81" s="42"/>
      <c r="T81" s="42"/>
      <c r="U81" s="42"/>
      <c r="V81" s="42"/>
      <c r="W81" s="42"/>
      <c r="X81" s="42"/>
      <c r="Y81" s="42"/>
      <c r="Z81" s="42"/>
      <c r="AA81" s="42"/>
      <c r="AB81" s="42"/>
    </row>
    <row r="82" spans="1:28" ht="12.75">
      <c r="A82" s="1"/>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row>
    <row r="83" spans="1:28" ht="12.75">
      <c r="A83" s="56" t="s">
        <v>19</v>
      </c>
      <c r="B83" s="42"/>
      <c r="C83" s="42"/>
      <c r="D83" s="42"/>
      <c r="E83" s="42">
        <v>663.9</v>
      </c>
      <c r="F83" s="42">
        <v>743.147</v>
      </c>
      <c r="G83" s="42">
        <v>812.859</v>
      </c>
      <c r="H83" s="42">
        <v>904.907</v>
      </c>
      <c r="I83" s="42">
        <v>988.85</v>
      </c>
      <c r="J83" s="42">
        <v>1060.177</v>
      </c>
      <c r="K83" s="42"/>
      <c r="L83" s="42"/>
      <c r="M83" s="42"/>
      <c r="N83" s="42"/>
      <c r="O83" s="42"/>
      <c r="P83" s="42"/>
      <c r="Q83" s="42"/>
      <c r="R83" s="42"/>
      <c r="S83" s="42"/>
      <c r="T83" s="42"/>
      <c r="U83" s="42"/>
      <c r="V83" s="42"/>
      <c r="W83" s="42"/>
      <c r="X83" s="42"/>
      <c r="Y83" s="42"/>
      <c r="Z83" s="42"/>
      <c r="AA83" s="42"/>
      <c r="AB83" s="42"/>
    </row>
    <row r="84" spans="1:28" ht="12.75">
      <c r="A84" s="1" t="s">
        <v>20</v>
      </c>
      <c r="B84" s="42"/>
      <c r="C84" s="42"/>
      <c r="D84" s="42"/>
      <c r="E84" s="42">
        <v>367</v>
      </c>
      <c r="F84" s="42">
        <v>401</v>
      </c>
      <c r="G84" s="42">
        <v>417.1</v>
      </c>
      <c r="H84" s="42">
        <v>426.5</v>
      </c>
      <c r="I84" s="42">
        <v>455.7</v>
      </c>
      <c r="J84" s="42">
        <v>499.7</v>
      </c>
      <c r="K84" s="42"/>
      <c r="L84" s="42"/>
      <c r="M84" s="42"/>
      <c r="N84" s="42"/>
      <c r="O84" s="42"/>
      <c r="P84" s="42"/>
      <c r="Q84" s="42"/>
      <c r="R84" s="42"/>
      <c r="S84" s="42"/>
      <c r="T84" s="42"/>
      <c r="U84" s="42"/>
      <c r="V84" s="42"/>
      <c r="W84" s="42"/>
      <c r="X84" s="42"/>
      <c r="Y84" s="42"/>
      <c r="Z84" s="42"/>
      <c r="AA84" s="42"/>
      <c r="AB84" s="42"/>
    </row>
    <row r="85" spans="1:28" ht="12.75">
      <c r="A85" s="12" t="s">
        <v>122</v>
      </c>
      <c r="B85" s="42"/>
      <c r="C85" s="42"/>
      <c r="D85" s="42"/>
      <c r="E85" s="42">
        <v>296.9</v>
      </c>
      <c r="F85" s="42">
        <v>342.14700000000005</v>
      </c>
      <c r="G85" s="42">
        <v>395.759</v>
      </c>
      <c r="H85" s="42">
        <v>478.40700000000004</v>
      </c>
      <c r="I85" s="42">
        <v>533.15</v>
      </c>
      <c r="J85" s="42">
        <v>560.4769999999999</v>
      </c>
      <c r="K85" s="42"/>
      <c r="L85" s="42"/>
      <c r="M85" s="42"/>
      <c r="N85" s="42"/>
      <c r="O85" s="42"/>
      <c r="P85" s="42"/>
      <c r="Q85" s="42"/>
      <c r="R85" s="42"/>
      <c r="S85" s="42"/>
      <c r="T85" s="42"/>
      <c r="U85" s="42"/>
      <c r="V85" s="42"/>
      <c r="W85" s="42"/>
      <c r="X85" s="42"/>
      <c r="Y85" s="42"/>
      <c r="Z85" s="42"/>
      <c r="AA85" s="42"/>
      <c r="AB85" s="42"/>
    </row>
    <row r="86" spans="1:28" ht="12.75">
      <c r="A86" s="1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row>
    <row r="87" spans="1:28" ht="12.75">
      <c r="A87" s="56" t="s">
        <v>21</v>
      </c>
      <c r="B87" s="42"/>
      <c r="C87" s="42"/>
      <c r="D87" s="42"/>
      <c r="E87" s="42">
        <v>666.486</v>
      </c>
      <c r="F87" s="42">
        <v>734.088</v>
      </c>
      <c r="G87" s="42">
        <v>769.215</v>
      </c>
      <c r="H87" s="42">
        <v>854.353</v>
      </c>
      <c r="I87" s="42">
        <v>909.303</v>
      </c>
      <c r="J87" s="42">
        <v>991.19</v>
      </c>
      <c r="K87" s="42"/>
      <c r="L87" s="42"/>
      <c r="M87" s="42"/>
      <c r="N87" s="42"/>
      <c r="O87" s="42"/>
      <c r="P87" s="42"/>
      <c r="Q87" s="42"/>
      <c r="R87" s="42"/>
      <c r="S87" s="42"/>
      <c r="T87" s="42"/>
      <c r="U87" s="42"/>
      <c r="V87" s="42"/>
      <c r="W87" s="42"/>
      <c r="X87" s="42"/>
      <c r="Y87" s="42"/>
      <c r="Z87" s="42"/>
      <c r="AA87" s="42"/>
      <c r="AB87" s="42"/>
    </row>
    <row r="88" spans="1:28" ht="12.75">
      <c r="A88" s="1" t="s">
        <v>22</v>
      </c>
      <c r="B88" s="42"/>
      <c r="C88" s="42"/>
      <c r="D88" s="42"/>
      <c r="E88" s="42">
        <v>851.853</v>
      </c>
      <c r="F88" s="42">
        <v>946.396</v>
      </c>
      <c r="G88" s="42">
        <v>990.441</v>
      </c>
      <c r="H88" s="42">
        <v>1004.083</v>
      </c>
      <c r="I88" s="42">
        <v>1064.481</v>
      </c>
      <c r="J88" s="42">
        <v>1143.829</v>
      </c>
      <c r="K88" s="42"/>
      <c r="L88" s="42"/>
      <c r="M88" s="42"/>
      <c r="N88" s="42"/>
      <c r="O88" s="42"/>
      <c r="P88" s="42"/>
      <c r="Q88" s="42"/>
      <c r="R88" s="42"/>
      <c r="S88" s="42"/>
      <c r="T88" s="42"/>
      <c r="U88" s="42"/>
      <c r="V88" s="42"/>
      <c r="W88" s="42"/>
      <c r="X88" s="42"/>
      <c r="Y88" s="42"/>
      <c r="Z88" s="42"/>
      <c r="AA88" s="42"/>
      <c r="AB88" s="42"/>
    </row>
    <row r="89" spans="1:28" ht="12.75">
      <c r="A89" s="1" t="s">
        <v>23</v>
      </c>
      <c r="B89" s="42"/>
      <c r="C89" s="42"/>
      <c r="D89" s="42"/>
      <c r="E89" s="42">
        <v>379.44</v>
      </c>
      <c r="F89" s="42">
        <v>415.793</v>
      </c>
      <c r="G89" s="42">
        <v>438.526</v>
      </c>
      <c r="H89" s="42">
        <v>444.201</v>
      </c>
      <c r="I89" s="42">
        <v>464.438</v>
      </c>
      <c r="J89" s="42">
        <v>488.832</v>
      </c>
      <c r="K89" s="42"/>
      <c r="L89" s="42"/>
      <c r="M89" s="42"/>
      <c r="N89" s="42"/>
      <c r="O89" s="42"/>
      <c r="P89" s="42"/>
      <c r="Q89" s="42"/>
      <c r="R89" s="42"/>
      <c r="S89" s="42"/>
      <c r="T89" s="42"/>
      <c r="U89" s="42"/>
      <c r="V89" s="42"/>
      <c r="W89" s="42"/>
      <c r="X89" s="42"/>
      <c r="Y89" s="42"/>
      <c r="Z89" s="42"/>
      <c r="AA89" s="42"/>
      <c r="AB89" s="42"/>
    </row>
    <row r="90" spans="1:28" ht="12.75">
      <c r="A90" s="1" t="s">
        <v>24</v>
      </c>
      <c r="B90" s="42"/>
      <c r="C90" s="42"/>
      <c r="D90" s="42"/>
      <c r="E90" s="42">
        <v>111.102</v>
      </c>
      <c r="F90" s="42">
        <v>129.478</v>
      </c>
      <c r="G90" s="42">
        <v>136.017</v>
      </c>
      <c r="H90" s="42">
        <v>138.611</v>
      </c>
      <c r="I90" s="42">
        <v>151.803</v>
      </c>
      <c r="J90" s="42">
        <v>168.981</v>
      </c>
      <c r="K90" s="42"/>
      <c r="L90" s="42"/>
      <c r="M90" s="42"/>
      <c r="N90" s="42"/>
      <c r="O90" s="42"/>
      <c r="P90" s="42"/>
      <c r="Q90" s="42"/>
      <c r="R90" s="42"/>
      <c r="S90" s="42"/>
      <c r="T90" s="42"/>
      <c r="U90" s="42"/>
      <c r="V90" s="42"/>
      <c r="W90" s="42"/>
      <c r="X90" s="42"/>
      <c r="Y90" s="42"/>
      <c r="Z90" s="42"/>
      <c r="AA90" s="42"/>
      <c r="AB90" s="42"/>
    </row>
    <row r="91" spans="1:28" ht="12.75">
      <c r="A91" s="1" t="s">
        <v>111</v>
      </c>
      <c r="B91" s="42"/>
      <c r="C91" s="42"/>
      <c r="D91" s="42"/>
      <c r="E91" s="42">
        <v>361.312</v>
      </c>
      <c r="F91" s="42">
        <v>401.125</v>
      </c>
      <c r="G91" s="42">
        <v>415.898</v>
      </c>
      <c r="H91" s="42">
        <v>421.271</v>
      </c>
      <c r="I91" s="42">
        <v>448.24</v>
      </c>
      <c r="J91" s="42">
        <v>486.017</v>
      </c>
      <c r="K91" s="42"/>
      <c r="L91" s="42"/>
      <c r="M91" s="42"/>
      <c r="N91" s="42"/>
      <c r="O91" s="42"/>
      <c r="P91" s="42"/>
      <c r="Q91" s="42"/>
      <c r="R91" s="42"/>
      <c r="S91" s="42"/>
      <c r="T91" s="42"/>
      <c r="U91" s="42"/>
      <c r="V91" s="42"/>
      <c r="W91" s="42"/>
      <c r="X91" s="42"/>
      <c r="Y91" s="42"/>
      <c r="Z91" s="42"/>
      <c r="AA91" s="42"/>
      <c r="AB91" s="42"/>
    </row>
    <row r="92" spans="1:28" ht="12.75">
      <c r="A92" s="56" t="s">
        <v>25</v>
      </c>
      <c r="B92" s="42"/>
      <c r="C92" s="42"/>
      <c r="D92" s="42"/>
      <c r="E92" s="42">
        <v>-185.367</v>
      </c>
      <c r="F92" s="42">
        <v>-212.308</v>
      </c>
      <c r="G92" s="42">
        <v>-221.227</v>
      </c>
      <c r="H92" s="42">
        <v>-149.73</v>
      </c>
      <c r="I92" s="42">
        <v>-155.178</v>
      </c>
      <c r="J92" s="42">
        <v>-152.623</v>
      </c>
      <c r="K92" s="42"/>
      <c r="L92" s="42"/>
      <c r="M92" s="42"/>
      <c r="N92" s="42"/>
      <c r="O92" s="42"/>
      <c r="P92" s="42"/>
      <c r="Q92" s="42"/>
      <c r="R92" s="42"/>
      <c r="S92" s="42"/>
      <c r="T92" s="42"/>
      <c r="U92" s="42"/>
      <c r="V92" s="42"/>
      <c r="W92" s="42"/>
      <c r="X92" s="42"/>
      <c r="Y92" s="42"/>
      <c r="Z92" s="42"/>
      <c r="AA92" s="42"/>
      <c r="AB92" s="42"/>
    </row>
    <row r="93" spans="1:28" ht="12.75">
      <c r="A93" s="57" t="s">
        <v>123</v>
      </c>
      <c r="B93" s="42"/>
      <c r="C93" s="42"/>
      <c r="D93" s="42"/>
      <c r="E93" s="42">
        <v>305.174</v>
      </c>
      <c r="F93" s="42">
        <v>332.96299999999997</v>
      </c>
      <c r="G93" s="42">
        <v>353.317</v>
      </c>
      <c r="H93" s="42">
        <v>433.08199999999994</v>
      </c>
      <c r="I93" s="42">
        <v>461.063</v>
      </c>
      <c r="J93" s="42">
        <v>505.17300000000006</v>
      </c>
      <c r="K93" s="42"/>
      <c r="L93" s="42"/>
      <c r="M93" s="42"/>
      <c r="N93" s="42"/>
      <c r="O93" s="42"/>
      <c r="P93" s="42"/>
      <c r="Q93" s="42"/>
      <c r="R93" s="42"/>
      <c r="S93" s="42"/>
      <c r="T93" s="42"/>
      <c r="U93" s="42"/>
      <c r="V93" s="42"/>
      <c r="W93" s="42"/>
      <c r="X93" s="42"/>
      <c r="Y93" s="42"/>
      <c r="Z93" s="42"/>
      <c r="AA93" s="42"/>
      <c r="AB93" s="42"/>
    </row>
    <row r="94" spans="1:28" ht="12.75">
      <c r="A94" s="56"/>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row>
    <row r="95" spans="1:28" ht="12.75">
      <c r="A95" s="57" t="s">
        <v>106</v>
      </c>
      <c r="B95" s="42"/>
      <c r="C95" s="42"/>
      <c r="D95" s="42"/>
      <c r="E95" s="42">
        <v>2.5860000000000127</v>
      </c>
      <c r="F95" s="42">
        <v>-9.059000000000083</v>
      </c>
      <c r="G95" s="42">
        <v>-43.644000000000005</v>
      </c>
      <c r="H95" s="42">
        <v>-50.55400000000009</v>
      </c>
      <c r="I95" s="42">
        <v>-79.54700000000003</v>
      </c>
      <c r="J95" s="42">
        <v>-68.98699999999985</v>
      </c>
      <c r="K95" s="42"/>
      <c r="L95" s="42"/>
      <c r="M95" s="42"/>
      <c r="N95" s="42"/>
      <c r="O95" s="42"/>
      <c r="P95" s="42"/>
      <c r="Q95" s="42"/>
      <c r="R95" s="42"/>
      <c r="S95" s="42"/>
      <c r="T95" s="42"/>
      <c r="U95" s="42"/>
      <c r="V95" s="42"/>
      <c r="W95" s="42"/>
      <c r="X95" s="42"/>
      <c r="Y95" s="42"/>
      <c r="Z95" s="42"/>
      <c r="AA95" s="42"/>
      <c r="AB95" s="42"/>
    </row>
    <row r="96" spans="1:28" ht="12.75">
      <c r="A96" s="12" t="s">
        <v>118</v>
      </c>
      <c r="B96" s="42"/>
      <c r="C96" s="42"/>
      <c r="D96" s="42"/>
      <c r="E96" s="42">
        <v>-5.687999999999988</v>
      </c>
      <c r="F96" s="42">
        <v>0.125</v>
      </c>
      <c r="G96" s="42">
        <v>-1.2019999999999982</v>
      </c>
      <c r="H96" s="42">
        <v>-5.228999999999985</v>
      </c>
      <c r="I96" s="42">
        <v>-7.4599999999999795</v>
      </c>
      <c r="J96" s="42">
        <v>-13.682999999999993</v>
      </c>
      <c r="K96" s="42"/>
      <c r="L96" s="42"/>
      <c r="M96" s="42"/>
      <c r="N96" s="42"/>
      <c r="O96" s="42"/>
      <c r="P96" s="42"/>
      <c r="Q96" s="42"/>
      <c r="R96" s="42"/>
      <c r="S96" s="42"/>
      <c r="T96" s="42"/>
      <c r="U96" s="42"/>
      <c r="V96" s="42"/>
      <c r="W96" s="42"/>
      <c r="X96" s="42"/>
      <c r="Y96" s="42"/>
      <c r="Z96" s="42"/>
      <c r="AA96" s="42"/>
      <c r="AB96" s="42"/>
    </row>
    <row r="97" spans="1:28" ht="12.75">
      <c r="A97" s="12" t="s">
        <v>124</v>
      </c>
      <c r="B97" s="42"/>
      <c r="C97" s="42"/>
      <c r="D97" s="42"/>
      <c r="E97" s="42">
        <v>8.274000000000001</v>
      </c>
      <c r="F97" s="42">
        <v>-9.184000000000083</v>
      </c>
      <c r="G97" s="42">
        <v>-42.44200000000001</v>
      </c>
      <c r="H97" s="42">
        <v>-45.3250000000001</v>
      </c>
      <c r="I97" s="42">
        <v>-72.08700000000005</v>
      </c>
      <c r="J97" s="42">
        <v>-55.30399999999986</v>
      </c>
      <c r="K97" s="42"/>
      <c r="L97" s="42"/>
      <c r="M97" s="42"/>
      <c r="N97" s="42"/>
      <c r="O97" s="42"/>
      <c r="P97" s="42"/>
      <c r="Q97" s="42"/>
      <c r="R97" s="42"/>
      <c r="S97" s="42"/>
      <c r="T97" s="42"/>
      <c r="U97" s="42"/>
      <c r="V97" s="42"/>
      <c r="W97" s="42"/>
      <c r="X97" s="42"/>
      <c r="Y97" s="42"/>
      <c r="Z97" s="42"/>
      <c r="AA97" s="42"/>
      <c r="AB97" s="42"/>
    </row>
    <row r="98" spans="1:28" ht="12.75">
      <c r="A98" s="1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row>
    <row r="99" spans="1:28" ht="12.75">
      <c r="A99" s="5" t="s">
        <v>32</v>
      </c>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row>
    <row r="100" spans="1:28" ht="12.75">
      <c r="A100" s="56" t="s">
        <v>33</v>
      </c>
      <c r="B100" s="42"/>
      <c r="C100" s="42"/>
      <c r="D100" s="42"/>
      <c r="E100" s="42"/>
      <c r="F100" s="42">
        <v>735</v>
      </c>
      <c r="G100" s="42">
        <v>788</v>
      </c>
      <c r="H100" s="42">
        <v>855</v>
      </c>
      <c r="I100" s="42">
        <v>934</v>
      </c>
      <c r="J100" s="42">
        <v>1005</v>
      </c>
      <c r="K100" s="42">
        <v>1088</v>
      </c>
      <c r="L100" s="42"/>
      <c r="M100" s="42"/>
      <c r="N100" s="42"/>
      <c r="O100" s="42"/>
      <c r="P100" s="42"/>
      <c r="Q100" s="42"/>
      <c r="R100" s="42"/>
      <c r="S100" s="42"/>
      <c r="T100" s="42"/>
      <c r="U100" s="42"/>
      <c r="V100" s="42"/>
      <c r="W100" s="42"/>
      <c r="X100" s="42"/>
      <c r="Y100" s="42"/>
      <c r="Z100" s="42"/>
      <c r="AA100" s="42"/>
      <c r="AB100" s="42"/>
    </row>
    <row r="101" spans="1:28" ht="12.75">
      <c r="A101" s="1" t="s">
        <v>34</v>
      </c>
      <c r="B101" s="42"/>
      <c r="C101" s="42"/>
      <c r="D101" s="42"/>
      <c r="E101" s="42"/>
      <c r="F101" s="42">
        <v>949</v>
      </c>
      <c r="G101" s="42">
        <v>1003</v>
      </c>
      <c r="H101" s="42">
        <v>1088</v>
      </c>
      <c r="I101" s="42">
        <v>1183</v>
      </c>
      <c r="J101" s="42">
        <v>1276</v>
      </c>
      <c r="K101" s="42">
        <v>1384</v>
      </c>
      <c r="L101" s="42"/>
      <c r="M101" s="42"/>
      <c r="N101" s="42"/>
      <c r="O101" s="42"/>
      <c r="P101" s="42"/>
      <c r="Q101" s="42"/>
      <c r="R101" s="42"/>
      <c r="S101" s="42"/>
      <c r="T101" s="42"/>
      <c r="U101" s="42"/>
      <c r="V101" s="42"/>
      <c r="W101" s="42"/>
      <c r="X101" s="42"/>
      <c r="Y101" s="42"/>
      <c r="Z101" s="42"/>
      <c r="AA101" s="42"/>
      <c r="AB101" s="42"/>
    </row>
    <row r="102" spans="1:28" ht="12.75">
      <c r="A102" s="1" t="s">
        <v>15</v>
      </c>
      <c r="B102" s="42"/>
      <c r="C102" s="42"/>
      <c r="D102" s="42"/>
      <c r="E102" s="42"/>
      <c r="F102" s="42">
        <v>420</v>
      </c>
      <c r="G102" s="42">
        <v>456</v>
      </c>
      <c r="H102" s="42">
        <v>495</v>
      </c>
      <c r="I102" s="42">
        <v>538</v>
      </c>
      <c r="J102" s="42">
        <v>584</v>
      </c>
      <c r="K102" s="42">
        <v>635</v>
      </c>
      <c r="L102" s="42"/>
      <c r="M102" s="42"/>
      <c r="N102" s="42"/>
      <c r="O102" s="42"/>
      <c r="P102" s="42"/>
      <c r="Q102" s="42"/>
      <c r="R102" s="42"/>
      <c r="S102" s="42"/>
      <c r="T102" s="42"/>
      <c r="U102" s="42"/>
      <c r="V102" s="42"/>
      <c r="W102" s="42"/>
      <c r="X102" s="42"/>
      <c r="Y102" s="42"/>
      <c r="Z102" s="42"/>
      <c r="AA102" s="42"/>
      <c r="AB102" s="42"/>
    </row>
    <row r="103" spans="1:28" ht="12.75">
      <c r="A103" s="1" t="s">
        <v>16</v>
      </c>
      <c r="B103" s="42"/>
      <c r="C103" s="42"/>
      <c r="D103" s="42"/>
      <c r="E103" s="42"/>
      <c r="F103" s="42">
        <v>130</v>
      </c>
      <c r="G103" s="42">
        <v>146</v>
      </c>
      <c r="H103" s="42">
        <v>163</v>
      </c>
      <c r="I103" s="42">
        <v>186</v>
      </c>
      <c r="J103" s="42">
        <v>206</v>
      </c>
      <c r="K103" s="42">
        <v>230</v>
      </c>
      <c r="L103" s="42"/>
      <c r="M103" s="42"/>
      <c r="N103" s="42"/>
      <c r="O103" s="42"/>
      <c r="P103" s="42"/>
      <c r="Q103" s="42"/>
      <c r="R103" s="42"/>
      <c r="S103" s="42"/>
      <c r="T103" s="42"/>
      <c r="U103" s="42"/>
      <c r="V103" s="42"/>
      <c r="W103" s="42"/>
      <c r="X103" s="42"/>
      <c r="Y103" s="42"/>
      <c r="Z103" s="42"/>
      <c r="AA103" s="42"/>
      <c r="AB103" s="42"/>
    </row>
    <row r="104" spans="1:28" ht="12.75">
      <c r="A104" s="1" t="s">
        <v>17</v>
      </c>
      <c r="B104" s="42"/>
      <c r="C104" s="42"/>
      <c r="D104" s="42"/>
      <c r="E104" s="42"/>
      <c r="F104" s="42">
        <v>399</v>
      </c>
      <c r="G104" s="42">
        <v>401</v>
      </c>
      <c r="H104" s="42">
        <v>430</v>
      </c>
      <c r="I104" s="42">
        <v>459</v>
      </c>
      <c r="J104" s="42">
        <v>486</v>
      </c>
      <c r="K104" s="42">
        <v>519</v>
      </c>
      <c r="L104" s="42"/>
      <c r="M104" s="42"/>
      <c r="N104" s="42"/>
      <c r="O104" s="42"/>
      <c r="P104" s="42"/>
      <c r="Q104" s="42"/>
      <c r="R104" s="42"/>
      <c r="S104" s="42"/>
      <c r="T104" s="42"/>
      <c r="U104" s="42"/>
      <c r="V104" s="42"/>
      <c r="W104" s="42"/>
      <c r="X104" s="42"/>
      <c r="Y104" s="42"/>
      <c r="Z104" s="42"/>
      <c r="AA104" s="42"/>
      <c r="AB104" s="42"/>
    </row>
    <row r="105" spans="1:28" ht="12.75">
      <c r="A105" s="1" t="s">
        <v>18</v>
      </c>
      <c r="B105" s="42"/>
      <c r="C105" s="42"/>
      <c r="D105" s="42"/>
      <c r="E105" s="42"/>
      <c r="F105" s="42">
        <v>-214</v>
      </c>
      <c r="G105" s="42">
        <v>-215</v>
      </c>
      <c r="H105" s="42">
        <v>-233</v>
      </c>
      <c r="I105" s="42">
        <v>-249</v>
      </c>
      <c r="J105" s="42">
        <v>-271</v>
      </c>
      <c r="K105" s="42">
        <v>-296</v>
      </c>
      <c r="L105" s="42"/>
      <c r="M105" s="42"/>
      <c r="N105" s="42"/>
      <c r="O105" s="42"/>
      <c r="P105" s="42"/>
      <c r="Q105" s="42"/>
      <c r="R105" s="42"/>
      <c r="S105" s="42"/>
      <c r="T105" s="42"/>
      <c r="U105" s="42"/>
      <c r="V105" s="42"/>
      <c r="W105" s="42"/>
      <c r="X105" s="42"/>
      <c r="Y105" s="42"/>
      <c r="Z105" s="42"/>
      <c r="AA105" s="42"/>
      <c r="AB105" s="42"/>
    </row>
    <row r="106" spans="1:28" ht="12.75">
      <c r="A106" s="12" t="s">
        <v>121</v>
      </c>
      <c r="B106" s="42"/>
      <c r="C106" s="42"/>
      <c r="D106" s="42"/>
      <c r="E106" s="42"/>
      <c r="F106" s="42">
        <v>336</v>
      </c>
      <c r="G106" s="42">
        <v>387</v>
      </c>
      <c r="H106" s="42">
        <v>425</v>
      </c>
      <c r="I106" s="42">
        <v>475</v>
      </c>
      <c r="J106" s="42">
        <v>519</v>
      </c>
      <c r="K106" s="42">
        <v>569</v>
      </c>
      <c r="L106" s="42"/>
      <c r="M106" s="42"/>
      <c r="N106" s="42"/>
      <c r="O106" s="42"/>
      <c r="P106" s="42"/>
      <c r="Q106" s="42"/>
      <c r="R106" s="42"/>
      <c r="S106" s="42"/>
      <c r="T106" s="42"/>
      <c r="U106" s="42"/>
      <c r="V106" s="42"/>
      <c r="W106" s="42"/>
      <c r="X106" s="42"/>
      <c r="Y106" s="42"/>
      <c r="Z106" s="42"/>
      <c r="AA106" s="42"/>
      <c r="AB106" s="42"/>
    </row>
    <row r="107" spans="1:28" ht="12.75">
      <c r="A107" s="1"/>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row>
    <row r="108" spans="1:28" ht="12.75">
      <c r="A108" s="57" t="s">
        <v>127</v>
      </c>
      <c r="B108" s="42"/>
      <c r="C108" s="42"/>
      <c r="D108" s="42"/>
      <c r="E108" s="42"/>
      <c r="F108" s="42">
        <v>-0.15</v>
      </c>
      <c r="G108" s="42">
        <v>1.555</v>
      </c>
      <c r="H108" s="42">
        <v>19.632</v>
      </c>
      <c r="I108" s="42">
        <v>19.163000000000004</v>
      </c>
      <c r="J108" s="42">
        <v>17.475</v>
      </c>
      <c r="K108" s="42">
        <v>29.49</v>
      </c>
      <c r="L108" s="42"/>
      <c r="M108" s="42"/>
      <c r="N108" s="42"/>
      <c r="O108" s="42"/>
      <c r="P108" s="42"/>
      <c r="Q108" s="42"/>
      <c r="R108" s="42"/>
      <c r="S108" s="42"/>
      <c r="T108" s="42"/>
      <c r="U108" s="42"/>
      <c r="V108" s="42"/>
      <c r="W108" s="42"/>
      <c r="X108" s="42"/>
      <c r="Y108" s="42"/>
      <c r="Z108" s="42"/>
      <c r="AA108" s="42"/>
      <c r="AB108" s="42"/>
    </row>
    <row r="109" spans="1:28" ht="12.75">
      <c r="A109" s="12" t="s">
        <v>125</v>
      </c>
      <c r="B109" s="42"/>
      <c r="C109" s="42"/>
      <c r="D109" s="42"/>
      <c r="E109" s="42"/>
      <c r="F109" s="42">
        <v>0</v>
      </c>
      <c r="G109" s="42">
        <v>4.1</v>
      </c>
      <c r="H109" s="42">
        <v>-13.5</v>
      </c>
      <c r="I109" s="42">
        <v>-18.3</v>
      </c>
      <c r="J109" s="42">
        <v>-3.3</v>
      </c>
      <c r="K109" s="42">
        <v>-28.3</v>
      </c>
      <c r="L109" s="42"/>
      <c r="M109" s="42"/>
      <c r="N109" s="42"/>
      <c r="O109" s="42"/>
      <c r="P109" s="42"/>
      <c r="Q109" s="42"/>
      <c r="R109" s="42"/>
      <c r="S109" s="42"/>
      <c r="T109" s="42"/>
      <c r="U109" s="42"/>
      <c r="V109" s="42"/>
      <c r="W109" s="42"/>
      <c r="X109" s="42"/>
      <c r="Y109" s="42"/>
      <c r="Z109" s="42"/>
      <c r="AA109" s="42"/>
      <c r="AB109" s="42"/>
    </row>
    <row r="110" spans="1:28" ht="12.75">
      <c r="A110" s="12" t="s">
        <v>126</v>
      </c>
      <c r="B110" s="42"/>
      <c r="C110" s="42"/>
      <c r="D110" s="42"/>
      <c r="E110" s="42"/>
      <c r="F110" s="42">
        <v>-0.15</v>
      </c>
      <c r="G110" s="42">
        <v>-2.545</v>
      </c>
      <c r="H110" s="42">
        <v>33.132000000000005</v>
      </c>
      <c r="I110" s="42">
        <v>37.463</v>
      </c>
      <c r="J110" s="42">
        <v>20.775</v>
      </c>
      <c r="K110" s="42">
        <v>57.79</v>
      </c>
      <c r="L110" s="42"/>
      <c r="M110" s="42"/>
      <c r="N110" s="42"/>
      <c r="O110" s="42"/>
      <c r="P110" s="42"/>
      <c r="Q110" s="42"/>
      <c r="R110" s="42"/>
      <c r="S110" s="42"/>
      <c r="T110" s="42"/>
      <c r="U110" s="42"/>
      <c r="V110" s="42"/>
      <c r="W110" s="42"/>
      <c r="X110" s="42"/>
      <c r="Y110" s="42"/>
      <c r="Z110" s="42"/>
      <c r="AA110" s="42"/>
      <c r="AB110" s="42"/>
    </row>
    <row r="111" spans="1:28" ht="12.75">
      <c r="A111" s="1"/>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row>
    <row r="112" spans="1:28" ht="12.75">
      <c r="A112" s="56" t="s">
        <v>19</v>
      </c>
      <c r="B112" s="42"/>
      <c r="C112" s="42"/>
      <c r="D112" s="42"/>
      <c r="E112" s="42"/>
      <c r="F112" s="42">
        <v>734.85</v>
      </c>
      <c r="G112" s="42">
        <v>789.555</v>
      </c>
      <c r="H112" s="42">
        <v>874.632</v>
      </c>
      <c r="I112" s="42">
        <v>953.163</v>
      </c>
      <c r="J112" s="42">
        <v>1022.475</v>
      </c>
      <c r="K112" s="42">
        <v>1117.49</v>
      </c>
      <c r="L112" s="42"/>
      <c r="M112" s="42"/>
      <c r="N112" s="42"/>
      <c r="O112" s="42"/>
      <c r="P112" s="42"/>
      <c r="Q112" s="42"/>
      <c r="R112" s="42"/>
      <c r="S112" s="42"/>
      <c r="T112" s="42"/>
      <c r="U112" s="42"/>
      <c r="V112" s="42"/>
      <c r="W112" s="42"/>
      <c r="X112" s="42"/>
      <c r="Y112" s="42"/>
      <c r="Z112" s="42"/>
      <c r="AA112" s="42"/>
      <c r="AB112" s="42"/>
    </row>
    <row r="113" spans="1:28" ht="12.75">
      <c r="A113" s="1" t="s">
        <v>20</v>
      </c>
      <c r="B113" s="42"/>
      <c r="C113" s="42"/>
      <c r="D113" s="42"/>
      <c r="E113" s="42"/>
      <c r="F113" s="42">
        <v>399</v>
      </c>
      <c r="G113" s="42">
        <v>405.1</v>
      </c>
      <c r="H113" s="42">
        <v>416.5</v>
      </c>
      <c r="I113" s="42">
        <v>440.7</v>
      </c>
      <c r="J113" s="42">
        <v>482.7</v>
      </c>
      <c r="K113" s="42">
        <v>490.7</v>
      </c>
      <c r="L113" s="42"/>
      <c r="M113" s="42"/>
      <c r="N113" s="42"/>
      <c r="O113" s="42"/>
      <c r="P113" s="42"/>
      <c r="Q113" s="42"/>
      <c r="R113" s="42"/>
      <c r="S113" s="42"/>
      <c r="T113" s="42"/>
      <c r="U113" s="42"/>
      <c r="V113" s="42"/>
      <c r="W113" s="42"/>
      <c r="X113" s="42"/>
      <c r="Y113" s="42"/>
      <c r="Z113" s="42"/>
      <c r="AA113" s="42"/>
      <c r="AB113" s="42"/>
    </row>
    <row r="114" spans="1:28" ht="12.75">
      <c r="A114" s="12" t="s">
        <v>122</v>
      </c>
      <c r="B114" s="42"/>
      <c r="C114" s="42"/>
      <c r="D114" s="42"/>
      <c r="E114" s="42"/>
      <c r="F114" s="42">
        <v>335.85</v>
      </c>
      <c r="G114" s="42">
        <v>384.455</v>
      </c>
      <c r="H114" s="42">
        <v>458.13199999999995</v>
      </c>
      <c r="I114" s="42">
        <v>512.463</v>
      </c>
      <c r="J114" s="42">
        <v>539.775</v>
      </c>
      <c r="K114" s="42">
        <v>626.79</v>
      </c>
      <c r="L114" s="42"/>
      <c r="M114" s="42"/>
      <c r="N114" s="42"/>
      <c r="O114" s="42"/>
      <c r="P114" s="42"/>
      <c r="Q114" s="42"/>
      <c r="R114" s="42"/>
      <c r="S114" s="42"/>
      <c r="T114" s="42"/>
      <c r="U114" s="42"/>
      <c r="V114" s="42"/>
      <c r="W114" s="42"/>
      <c r="X114" s="42"/>
      <c r="Y114" s="42"/>
      <c r="Z114" s="42"/>
      <c r="AA114" s="42"/>
      <c r="AB114" s="42"/>
    </row>
    <row r="115" spans="1:28" ht="12.75">
      <c r="A115" s="1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row>
    <row r="116" spans="1:28" ht="12.75">
      <c r="A116" s="56" t="s">
        <v>21</v>
      </c>
      <c r="B116" s="42"/>
      <c r="C116" s="42"/>
      <c r="D116" s="42"/>
      <c r="E116" s="42"/>
      <c r="F116" s="42">
        <v>734.088</v>
      </c>
      <c r="G116" s="42">
        <v>769.215</v>
      </c>
      <c r="H116" s="42">
        <v>854.353</v>
      </c>
      <c r="I116" s="42">
        <v>909.303</v>
      </c>
      <c r="J116" s="42">
        <v>991.19</v>
      </c>
      <c r="K116" s="42">
        <v>1032.094</v>
      </c>
      <c r="L116" s="42"/>
      <c r="M116" s="42"/>
      <c r="N116" s="42"/>
      <c r="O116" s="42"/>
      <c r="P116" s="42"/>
      <c r="Q116" s="42"/>
      <c r="R116" s="42"/>
      <c r="S116" s="42"/>
      <c r="T116" s="42"/>
      <c r="U116" s="42"/>
      <c r="V116" s="42"/>
      <c r="W116" s="42"/>
      <c r="X116" s="42"/>
      <c r="Y116" s="42"/>
      <c r="Z116" s="42"/>
      <c r="AA116" s="42"/>
      <c r="AB116" s="42"/>
    </row>
    <row r="117" spans="1:28" ht="12.75">
      <c r="A117" s="1" t="s">
        <v>22</v>
      </c>
      <c r="B117" s="42"/>
      <c r="C117" s="42"/>
      <c r="D117" s="42"/>
      <c r="E117" s="42"/>
      <c r="F117" s="42">
        <v>946.396</v>
      </c>
      <c r="G117" s="42">
        <v>990.441</v>
      </c>
      <c r="H117" s="42">
        <v>1004.083</v>
      </c>
      <c r="I117" s="42">
        <v>1064.481</v>
      </c>
      <c r="J117" s="42">
        <v>1143.829</v>
      </c>
      <c r="K117" s="42">
        <v>1253.13</v>
      </c>
      <c r="L117" s="42"/>
      <c r="M117" s="42"/>
      <c r="N117" s="42"/>
      <c r="O117" s="42"/>
      <c r="P117" s="42"/>
      <c r="Q117" s="42"/>
      <c r="R117" s="42"/>
      <c r="S117" s="42"/>
      <c r="T117" s="42"/>
      <c r="U117" s="42"/>
      <c r="V117" s="42"/>
      <c r="W117" s="42"/>
      <c r="X117" s="42"/>
      <c r="Y117" s="42"/>
      <c r="Z117" s="42"/>
      <c r="AA117" s="42"/>
      <c r="AB117" s="42"/>
    </row>
    <row r="118" spans="1:28" ht="12.75">
      <c r="A118" s="1" t="s">
        <v>23</v>
      </c>
      <c r="B118" s="42"/>
      <c r="C118" s="42"/>
      <c r="D118" s="42"/>
      <c r="E118" s="42"/>
      <c r="F118" s="42">
        <v>415.793</v>
      </c>
      <c r="G118" s="42">
        <v>438.526</v>
      </c>
      <c r="H118" s="42">
        <v>444.201</v>
      </c>
      <c r="I118" s="42">
        <v>464.438</v>
      </c>
      <c r="J118" s="42">
        <v>488.832</v>
      </c>
      <c r="K118" s="42">
        <v>500.572</v>
      </c>
      <c r="L118" s="42"/>
      <c r="M118" s="42"/>
      <c r="N118" s="42"/>
      <c r="O118" s="42"/>
      <c r="P118" s="42"/>
      <c r="Q118" s="42"/>
      <c r="R118" s="42"/>
      <c r="S118" s="42"/>
      <c r="T118" s="42"/>
      <c r="U118" s="42"/>
      <c r="V118" s="42"/>
      <c r="W118" s="42"/>
      <c r="X118" s="42"/>
      <c r="Y118" s="42"/>
      <c r="Z118" s="42"/>
      <c r="AA118" s="42"/>
      <c r="AB118" s="42"/>
    </row>
    <row r="119" spans="1:28" ht="12.75">
      <c r="A119" s="1" t="s">
        <v>24</v>
      </c>
      <c r="B119" s="42"/>
      <c r="C119" s="42"/>
      <c r="D119" s="42"/>
      <c r="E119" s="42"/>
      <c r="F119" s="42">
        <v>129.478</v>
      </c>
      <c r="G119" s="42">
        <v>136.017</v>
      </c>
      <c r="H119" s="42">
        <v>138.611</v>
      </c>
      <c r="I119" s="42">
        <v>151.803</v>
      </c>
      <c r="J119" s="42">
        <v>168.981</v>
      </c>
      <c r="K119" s="42">
        <v>184.347</v>
      </c>
      <c r="L119" s="42"/>
      <c r="M119" s="42"/>
      <c r="N119" s="42"/>
      <c r="O119" s="42"/>
      <c r="P119" s="42"/>
      <c r="Q119" s="42"/>
      <c r="R119" s="42"/>
      <c r="S119" s="42"/>
      <c r="T119" s="42"/>
      <c r="U119" s="42"/>
      <c r="V119" s="42"/>
      <c r="W119" s="42"/>
      <c r="X119" s="42"/>
      <c r="Y119" s="42"/>
      <c r="Z119" s="42"/>
      <c r="AA119" s="42"/>
      <c r="AB119" s="42"/>
    </row>
    <row r="120" spans="1:28" ht="12.75">
      <c r="A120" s="1" t="s">
        <v>111</v>
      </c>
      <c r="B120" s="42"/>
      <c r="C120" s="42"/>
      <c r="D120" s="42"/>
      <c r="E120" s="42"/>
      <c r="F120" s="42">
        <v>401.125</v>
      </c>
      <c r="G120" s="42">
        <v>415.898</v>
      </c>
      <c r="H120" s="42">
        <v>421.271</v>
      </c>
      <c r="I120" s="42">
        <v>448.24</v>
      </c>
      <c r="J120" s="42">
        <v>486.017</v>
      </c>
      <c r="K120" s="42">
        <v>568.197</v>
      </c>
      <c r="L120" s="42"/>
      <c r="M120" s="42"/>
      <c r="N120" s="42"/>
      <c r="O120" s="42"/>
      <c r="P120" s="42"/>
      <c r="Q120" s="42"/>
      <c r="R120" s="42"/>
      <c r="S120" s="42"/>
      <c r="T120" s="42"/>
      <c r="U120" s="42"/>
      <c r="V120" s="42"/>
      <c r="W120" s="42"/>
      <c r="X120" s="42"/>
      <c r="Y120" s="42"/>
      <c r="Z120" s="42"/>
      <c r="AA120" s="42"/>
      <c r="AB120" s="42"/>
    </row>
    <row r="121" spans="1:28" ht="12.75">
      <c r="A121" s="56" t="s">
        <v>25</v>
      </c>
      <c r="B121" s="42"/>
      <c r="C121" s="42"/>
      <c r="D121" s="42"/>
      <c r="E121" s="42"/>
      <c r="F121" s="42">
        <v>-212.308</v>
      </c>
      <c r="G121" s="42">
        <v>-221.227</v>
      </c>
      <c r="H121" s="42">
        <v>-149.73</v>
      </c>
      <c r="I121" s="42">
        <v>-155.178</v>
      </c>
      <c r="J121" s="42">
        <v>-152.623</v>
      </c>
      <c r="K121" s="42">
        <v>-221.147</v>
      </c>
      <c r="L121" s="42"/>
      <c r="M121" s="42"/>
      <c r="N121" s="42"/>
      <c r="O121" s="42"/>
      <c r="P121" s="42"/>
      <c r="Q121" s="42"/>
      <c r="R121" s="42"/>
      <c r="S121" s="42"/>
      <c r="T121" s="42"/>
      <c r="U121" s="42"/>
      <c r="V121" s="42"/>
      <c r="W121" s="42"/>
      <c r="X121" s="42"/>
      <c r="Y121" s="42"/>
      <c r="Z121" s="42"/>
      <c r="AA121" s="42"/>
      <c r="AB121" s="42"/>
    </row>
    <row r="122" spans="1:28" ht="12.75">
      <c r="A122" s="57" t="s">
        <v>123</v>
      </c>
      <c r="B122" s="42"/>
      <c r="C122" s="42"/>
      <c r="D122" s="42"/>
      <c r="E122" s="42"/>
      <c r="F122" s="42">
        <v>332.96299999999997</v>
      </c>
      <c r="G122" s="42">
        <v>353.317</v>
      </c>
      <c r="H122" s="42">
        <v>433.08199999999994</v>
      </c>
      <c r="I122" s="42">
        <v>461.063</v>
      </c>
      <c r="J122" s="42">
        <v>505.17300000000006</v>
      </c>
      <c r="K122" s="42">
        <v>463.89700000000005</v>
      </c>
      <c r="L122" s="42"/>
      <c r="M122" s="42"/>
      <c r="N122" s="42"/>
      <c r="O122" s="42"/>
      <c r="P122" s="42"/>
      <c r="Q122" s="42"/>
      <c r="R122" s="42"/>
      <c r="S122" s="42"/>
      <c r="T122" s="42"/>
      <c r="U122" s="42"/>
      <c r="V122" s="42"/>
      <c r="W122" s="42"/>
      <c r="X122" s="42"/>
      <c r="Y122" s="42"/>
      <c r="Z122" s="42"/>
      <c r="AA122" s="42"/>
      <c r="AB122" s="42"/>
    </row>
    <row r="123" spans="1:28" ht="12.75">
      <c r="A123" s="56"/>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row>
    <row r="124" spans="1:28" ht="12.75">
      <c r="A124" s="57" t="s">
        <v>106</v>
      </c>
      <c r="B124" s="42"/>
      <c r="C124" s="42"/>
      <c r="D124" s="42"/>
      <c r="E124" s="42"/>
      <c r="F124" s="42">
        <v>-0.7620000000000573</v>
      </c>
      <c r="G124" s="42">
        <v>-20.339999999999918</v>
      </c>
      <c r="H124" s="42">
        <v>-20.278999999999996</v>
      </c>
      <c r="I124" s="42">
        <v>-43.86</v>
      </c>
      <c r="J124" s="42">
        <v>-31.285</v>
      </c>
      <c r="K124" s="42">
        <v>-85.39599999999996</v>
      </c>
      <c r="L124" s="42"/>
      <c r="M124" s="42"/>
      <c r="N124" s="42"/>
      <c r="O124" s="42"/>
      <c r="P124" s="42"/>
      <c r="Q124" s="42"/>
      <c r="R124" s="42"/>
      <c r="S124" s="42"/>
      <c r="T124" s="42"/>
      <c r="U124" s="42"/>
      <c r="V124" s="42"/>
      <c r="W124" s="42"/>
      <c r="X124" s="42"/>
      <c r="Y124" s="42"/>
      <c r="Z124" s="42"/>
      <c r="AA124" s="42"/>
      <c r="AB124" s="42"/>
    </row>
    <row r="125" spans="1:28" ht="12.75">
      <c r="A125" s="12" t="s">
        <v>118</v>
      </c>
      <c r="B125" s="42"/>
      <c r="C125" s="42"/>
      <c r="D125" s="42"/>
      <c r="E125" s="42"/>
      <c r="F125" s="42">
        <v>2.125</v>
      </c>
      <c r="G125" s="42">
        <v>10.798000000000002</v>
      </c>
      <c r="H125" s="42">
        <v>4.771000000000015</v>
      </c>
      <c r="I125" s="42">
        <v>7.5400000000000205</v>
      </c>
      <c r="J125" s="42">
        <v>3.3170000000000073</v>
      </c>
      <c r="K125" s="42">
        <v>77.49700000000001</v>
      </c>
      <c r="L125" s="42"/>
      <c r="M125" s="42"/>
      <c r="N125" s="42"/>
      <c r="O125" s="42"/>
      <c r="P125" s="42"/>
      <c r="Q125" s="42"/>
      <c r="R125" s="42"/>
      <c r="S125" s="42"/>
      <c r="T125" s="42"/>
      <c r="U125" s="42"/>
      <c r="V125" s="42"/>
      <c r="W125" s="42"/>
      <c r="X125" s="42"/>
      <c r="Y125" s="42"/>
      <c r="Z125" s="42"/>
      <c r="AA125" s="42"/>
      <c r="AB125" s="42"/>
    </row>
    <row r="126" spans="1:28" ht="12.75">
      <c r="A126" s="12" t="s">
        <v>124</v>
      </c>
      <c r="B126" s="42"/>
      <c r="C126" s="42"/>
      <c r="D126" s="42"/>
      <c r="E126" s="42"/>
      <c r="F126" s="42">
        <v>-2.8870000000000573</v>
      </c>
      <c r="G126" s="42">
        <v>-31.13799999999992</v>
      </c>
      <c r="H126" s="42">
        <v>-25.05</v>
      </c>
      <c r="I126" s="42">
        <v>-51.4</v>
      </c>
      <c r="J126" s="42">
        <v>-34.601999999999975</v>
      </c>
      <c r="K126" s="42">
        <v>-162.89299999999997</v>
      </c>
      <c r="L126" s="42"/>
      <c r="M126" s="42"/>
      <c r="N126" s="42"/>
      <c r="O126" s="42"/>
      <c r="P126" s="42"/>
      <c r="Q126" s="42"/>
      <c r="R126" s="42"/>
      <c r="S126" s="42"/>
      <c r="T126" s="42"/>
      <c r="U126" s="42"/>
      <c r="V126" s="42"/>
      <c r="W126" s="42"/>
      <c r="X126" s="42"/>
      <c r="Y126" s="42"/>
      <c r="Z126" s="42"/>
      <c r="AA126" s="42"/>
      <c r="AB126" s="42"/>
    </row>
    <row r="127" spans="1:28" ht="12.75">
      <c r="A127" s="1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row>
    <row r="128" spans="1:28" ht="12.75">
      <c r="A128" s="5" t="s">
        <v>35</v>
      </c>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row>
    <row r="129" spans="1:28" ht="12.75">
      <c r="A129" s="56" t="s">
        <v>36</v>
      </c>
      <c r="B129" s="42"/>
      <c r="C129" s="42"/>
      <c r="D129" s="42"/>
      <c r="E129" s="42"/>
      <c r="F129" s="42"/>
      <c r="G129" s="42">
        <v>777.8</v>
      </c>
      <c r="H129" s="42">
        <v>844</v>
      </c>
      <c r="I129" s="42">
        <v>921</v>
      </c>
      <c r="J129" s="42">
        <v>991.3</v>
      </c>
      <c r="K129" s="42">
        <v>1067.5</v>
      </c>
      <c r="L129" s="42">
        <v>1143.6</v>
      </c>
      <c r="M129" s="42"/>
      <c r="N129" s="42"/>
      <c r="O129" s="42"/>
      <c r="P129" s="42"/>
      <c r="Q129" s="42"/>
      <c r="R129" s="42"/>
      <c r="S129" s="42"/>
      <c r="T129" s="42"/>
      <c r="U129" s="42"/>
      <c r="V129" s="42"/>
      <c r="W129" s="42"/>
      <c r="X129" s="42"/>
      <c r="Y129" s="42"/>
      <c r="Z129" s="42"/>
      <c r="AA129" s="42"/>
      <c r="AB129" s="42"/>
    </row>
    <row r="130" spans="1:28" ht="12.75">
      <c r="A130" s="1" t="s">
        <v>37</v>
      </c>
      <c r="B130" s="42"/>
      <c r="C130" s="42"/>
      <c r="D130" s="42"/>
      <c r="E130" s="42"/>
      <c r="F130" s="42"/>
      <c r="G130" s="42">
        <v>986.1</v>
      </c>
      <c r="H130" s="42">
        <v>1025.3</v>
      </c>
      <c r="I130" s="42">
        <v>1085.9</v>
      </c>
      <c r="J130" s="42">
        <v>1134.9</v>
      </c>
      <c r="K130" s="42">
        <v>1187.6</v>
      </c>
      <c r="L130" s="42">
        <v>1247.9</v>
      </c>
      <c r="M130" s="42"/>
      <c r="N130" s="42"/>
      <c r="O130" s="42"/>
      <c r="P130" s="42"/>
      <c r="Q130" s="42"/>
      <c r="R130" s="42"/>
      <c r="S130" s="42"/>
      <c r="T130" s="42"/>
      <c r="U130" s="42"/>
      <c r="V130" s="42"/>
      <c r="W130" s="42"/>
      <c r="X130" s="42"/>
      <c r="Y130" s="42"/>
      <c r="Z130" s="42"/>
      <c r="AA130" s="42"/>
      <c r="AB130" s="42"/>
    </row>
    <row r="131" spans="1:28" ht="12.75">
      <c r="A131" s="1" t="s">
        <v>15</v>
      </c>
      <c r="B131" s="42"/>
      <c r="C131" s="42"/>
      <c r="D131" s="42"/>
      <c r="E131" s="42"/>
      <c r="F131" s="42"/>
      <c r="G131" s="42">
        <v>442.7</v>
      </c>
      <c r="H131" s="42">
        <v>458.3</v>
      </c>
      <c r="I131" s="42">
        <v>479</v>
      </c>
      <c r="J131" s="42">
        <v>499.2</v>
      </c>
      <c r="K131" s="42">
        <v>522.8</v>
      </c>
      <c r="L131" s="42">
        <v>547.9</v>
      </c>
      <c r="M131" s="42"/>
      <c r="N131" s="42"/>
      <c r="O131" s="42"/>
      <c r="P131" s="42"/>
      <c r="Q131" s="42"/>
      <c r="R131" s="42"/>
      <c r="S131" s="42"/>
      <c r="T131" s="42"/>
      <c r="U131" s="42"/>
      <c r="V131" s="42"/>
      <c r="W131" s="42"/>
      <c r="X131" s="42"/>
      <c r="Y131" s="42"/>
      <c r="Z131" s="42"/>
      <c r="AA131" s="42"/>
      <c r="AB131" s="42"/>
    </row>
    <row r="132" spans="1:28" ht="12.75">
      <c r="A132" s="1" t="s">
        <v>16</v>
      </c>
      <c r="B132" s="42"/>
      <c r="C132" s="42"/>
      <c r="D132" s="42"/>
      <c r="E132" s="42"/>
      <c r="F132" s="42"/>
      <c r="G132" s="42">
        <v>138.6</v>
      </c>
      <c r="H132" s="42">
        <v>145</v>
      </c>
      <c r="I132" s="42">
        <v>154.4</v>
      </c>
      <c r="J132" s="42">
        <v>157.6</v>
      </c>
      <c r="K132" s="42">
        <v>159.1</v>
      </c>
      <c r="L132" s="42">
        <v>160.3</v>
      </c>
      <c r="M132" s="42"/>
      <c r="N132" s="42"/>
      <c r="O132" s="42"/>
      <c r="P132" s="42"/>
      <c r="Q132" s="42"/>
      <c r="R132" s="42"/>
      <c r="S132" s="42"/>
      <c r="T132" s="42"/>
      <c r="U132" s="42"/>
      <c r="V132" s="42"/>
      <c r="W132" s="42"/>
      <c r="X132" s="42"/>
      <c r="Y132" s="42"/>
      <c r="Z132" s="42"/>
      <c r="AA132" s="42"/>
      <c r="AB132" s="42"/>
    </row>
    <row r="133" spans="1:28" ht="12.75">
      <c r="A133" s="1" t="s">
        <v>17</v>
      </c>
      <c r="B133" s="42"/>
      <c r="C133" s="42"/>
      <c r="D133" s="42"/>
      <c r="E133" s="42"/>
      <c r="F133" s="42"/>
      <c r="G133" s="42">
        <v>404.8</v>
      </c>
      <c r="H133" s="42">
        <v>422</v>
      </c>
      <c r="I133" s="42">
        <v>452.5</v>
      </c>
      <c r="J133" s="42">
        <v>478.1</v>
      </c>
      <c r="K133" s="42">
        <v>505.7</v>
      </c>
      <c r="L133" s="42">
        <v>539.7</v>
      </c>
      <c r="M133" s="42"/>
      <c r="N133" s="42"/>
      <c r="O133" s="42"/>
      <c r="P133" s="42"/>
      <c r="Q133" s="42"/>
      <c r="R133" s="42"/>
      <c r="S133" s="42"/>
      <c r="T133" s="42"/>
      <c r="U133" s="42"/>
      <c r="V133" s="42"/>
      <c r="W133" s="42"/>
      <c r="X133" s="42"/>
      <c r="Y133" s="42"/>
      <c r="Z133" s="42"/>
      <c r="AA133" s="42"/>
      <c r="AB133" s="42"/>
    </row>
    <row r="134" spans="1:28" ht="12.75">
      <c r="A134" s="1" t="s">
        <v>18</v>
      </c>
      <c r="B134" s="42"/>
      <c r="C134" s="42"/>
      <c r="D134" s="42"/>
      <c r="E134" s="42"/>
      <c r="F134" s="42"/>
      <c r="G134" s="42">
        <v>-208.3</v>
      </c>
      <c r="H134" s="42">
        <v>-181.3</v>
      </c>
      <c r="I134" s="42">
        <v>-164.9</v>
      </c>
      <c r="J134" s="42">
        <v>-143.6</v>
      </c>
      <c r="K134" s="42">
        <v>-120.1</v>
      </c>
      <c r="L134" s="42">
        <v>-104.3</v>
      </c>
      <c r="M134" s="42"/>
      <c r="N134" s="42"/>
      <c r="O134" s="42"/>
      <c r="P134" s="42"/>
      <c r="Q134" s="42"/>
      <c r="R134" s="42"/>
      <c r="S134" s="42"/>
      <c r="T134" s="42"/>
      <c r="U134" s="42"/>
      <c r="V134" s="42"/>
      <c r="W134" s="42"/>
      <c r="X134" s="42"/>
      <c r="Y134" s="42"/>
      <c r="Z134" s="42"/>
      <c r="AA134" s="42"/>
      <c r="AB134" s="42"/>
    </row>
    <row r="135" spans="1:28" ht="12.75">
      <c r="A135" s="12" t="s">
        <v>121</v>
      </c>
      <c r="B135" s="42"/>
      <c r="C135" s="42"/>
      <c r="D135" s="42"/>
      <c r="E135" s="42"/>
      <c r="F135" s="42"/>
      <c r="G135" s="42">
        <v>373</v>
      </c>
      <c r="H135" s="42">
        <v>422</v>
      </c>
      <c r="I135" s="42">
        <v>468.5</v>
      </c>
      <c r="J135" s="42">
        <v>513.2</v>
      </c>
      <c r="K135" s="42">
        <v>561.8</v>
      </c>
      <c r="L135" s="42">
        <v>603.9</v>
      </c>
      <c r="M135" s="42"/>
      <c r="N135" s="42"/>
      <c r="O135" s="42"/>
      <c r="P135" s="42"/>
      <c r="Q135" s="42"/>
      <c r="R135" s="42"/>
      <c r="S135" s="42"/>
      <c r="T135" s="42"/>
      <c r="U135" s="42"/>
      <c r="V135" s="42"/>
      <c r="W135" s="42"/>
      <c r="X135" s="42"/>
      <c r="Y135" s="42"/>
      <c r="Z135" s="42"/>
      <c r="AA135" s="42"/>
      <c r="AB135" s="42"/>
    </row>
    <row r="136" spans="1:28" ht="12.75">
      <c r="A136" s="1"/>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row>
    <row r="137" spans="1:28" ht="12.75">
      <c r="A137" s="57" t="s">
        <v>127</v>
      </c>
      <c r="B137" s="42"/>
      <c r="C137" s="42"/>
      <c r="D137" s="42"/>
      <c r="E137" s="42"/>
      <c r="F137" s="42"/>
      <c r="G137" s="42">
        <v>0.765</v>
      </c>
      <c r="H137" s="42">
        <v>19.567</v>
      </c>
      <c r="I137" s="42">
        <v>18.849000000000004</v>
      </c>
      <c r="J137" s="42">
        <v>16.975</v>
      </c>
      <c r="K137" s="42">
        <v>28.727999999999994</v>
      </c>
      <c r="L137" s="42">
        <v>49.173</v>
      </c>
      <c r="M137" s="42"/>
      <c r="N137" s="42"/>
      <c r="O137" s="42"/>
      <c r="P137" s="42"/>
      <c r="Q137" s="42"/>
      <c r="R137" s="42"/>
      <c r="S137" s="42"/>
      <c r="T137" s="42"/>
      <c r="U137" s="42"/>
      <c r="V137" s="42"/>
      <c r="W137" s="42"/>
      <c r="X137" s="42"/>
      <c r="Y137" s="42"/>
      <c r="Z137" s="42"/>
      <c r="AA137" s="42"/>
      <c r="AB137" s="42"/>
    </row>
    <row r="138" spans="1:28" ht="12.75">
      <c r="A138" s="12" t="s">
        <v>125</v>
      </c>
      <c r="B138" s="42"/>
      <c r="C138" s="42"/>
      <c r="D138" s="42"/>
      <c r="E138" s="42"/>
      <c r="F138" s="42"/>
      <c r="G138" s="42">
        <v>-4</v>
      </c>
      <c r="H138" s="42">
        <v>-14.7</v>
      </c>
      <c r="I138" s="42">
        <v>-21.7</v>
      </c>
      <c r="J138" s="42">
        <v>-3.1</v>
      </c>
      <c r="K138" s="42">
        <v>-23.1</v>
      </c>
      <c r="L138" s="42">
        <v>-34.7</v>
      </c>
      <c r="M138" s="42"/>
      <c r="N138" s="42"/>
      <c r="O138" s="42"/>
      <c r="P138" s="42"/>
      <c r="Q138" s="42"/>
      <c r="R138" s="42"/>
      <c r="S138" s="42"/>
      <c r="T138" s="42"/>
      <c r="U138" s="42"/>
      <c r="V138" s="42"/>
      <c r="W138" s="42"/>
      <c r="X138" s="42"/>
      <c r="Y138" s="42"/>
      <c r="Z138" s="42"/>
      <c r="AA138" s="42"/>
      <c r="AB138" s="42"/>
    </row>
    <row r="139" spans="1:28" ht="12.75">
      <c r="A139" s="12" t="s">
        <v>126</v>
      </c>
      <c r="B139" s="42"/>
      <c r="C139" s="42"/>
      <c r="D139" s="42"/>
      <c r="E139" s="42"/>
      <c r="F139" s="42"/>
      <c r="G139" s="42">
        <v>4.765</v>
      </c>
      <c r="H139" s="42">
        <v>34.266999999999996</v>
      </c>
      <c r="I139" s="42">
        <v>40.54900000000001</v>
      </c>
      <c r="J139" s="42">
        <v>20.075</v>
      </c>
      <c r="K139" s="42">
        <v>51.827999999999996</v>
      </c>
      <c r="L139" s="42">
        <v>83.873</v>
      </c>
      <c r="M139" s="42"/>
      <c r="N139" s="42"/>
      <c r="O139" s="42"/>
      <c r="P139" s="42"/>
      <c r="Q139" s="42"/>
      <c r="R139" s="42"/>
      <c r="S139" s="42"/>
      <c r="T139" s="42"/>
      <c r="U139" s="42"/>
      <c r="V139" s="42"/>
      <c r="W139" s="42"/>
      <c r="X139" s="42"/>
      <c r="Y139" s="42"/>
      <c r="Z139" s="42"/>
      <c r="AA139" s="42"/>
      <c r="AB139" s="42"/>
    </row>
    <row r="140" spans="1:28" ht="12.75">
      <c r="A140" s="1"/>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row>
    <row r="141" spans="1:28" ht="12.75">
      <c r="A141" s="56" t="s">
        <v>19</v>
      </c>
      <c r="B141" s="42"/>
      <c r="C141" s="42"/>
      <c r="D141" s="42"/>
      <c r="E141" s="42"/>
      <c r="F141" s="42"/>
      <c r="G141" s="42">
        <v>778.565</v>
      </c>
      <c r="H141" s="42">
        <v>863.567</v>
      </c>
      <c r="I141" s="42">
        <v>939.849</v>
      </c>
      <c r="J141" s="42">
        <v>1008.275</v>
      </c>
      <c r="K141" s="42">
        <v>1096.228</v>
      </c>
      <c r="L141" s="42">
        <v>1192.773</v>
      </c>
      <c r="M141" s="42"/>
      <c r="N141" s="42"/>
      <c r="O141" s="42"/>
      <c r="P141" s="42"/>
      <c r="Q141" s="42"/>
      <c r="R141" s="42"/>
      <c r="S141" s="42"/>
      <c r="T141" s="42"/>
      <c r="U141" s="42"/>
      <c r="V141" s="42"/>
      <c r="W141" s="42"/>
      <c r="X141" s="42"/>
      <c r="Y141" s="42"/>
      <c r="Z141" s="42"/>
      <c r="AA141" s="42"/>
      <c r="AB141" s="42"/>
    </row>
    <row r="142" spans="1:28" ht="12.75">
      <c r="A142" s="1" t="s">
        <v>20</v>
      </c>
      <c r="B142" s="42"/>
      <c r="C142" s="42"/>
      <c r="D142" s="42"/>
      <c r="E142" s="42"/>
      <c r="F142" s="42"/>
      <c r="G142" s="42">
        <v>400.8</v>
      </c>
      <c r="H142" s="42">
        <v>407.3</v>
      </c>
      <c r="I142" s="42">
        <v>430.8</v>
      </c>
      <c r="J142" s="42">
        <v>475</v>
      </c>
      <c r="K142" s="42">
        <v>482.6</v>
      </c>
      <c r="L142" s="42">
        <v>505</v>
      </c>
      <c r="M142" s="42"/>
      <c r="N142" s="42"/>
      <c r="O142" s="42"/>
      <c r="P142" s="42"/>
      <c r="Q142" s="42"/>
      <c r="R142" s="42"/>
      <c r="S142" s="42"/>
      <c r="T142" s="42"/>
      <c r="U142" s="42"/>
      <c r="V142" s="42"/>
      <c r="W142" s="42"/>
      <c r="X142" s="42"/>
      <c r="Y142" s="42"/>
      <c r="Z142" s="42"/>
      <c r="AA142" s="42"/>
      <c r="AB142" s="42"/>
    </row>
    <row r="143" spans="1:28" ht="12.75">
      <c r="A143" s="12" t="s">
        <v>122</v>
      </c>
      <c r="B143" s="42"/>
      <c r="C143" s="42"/>
      <c r="D143" s="42"/>
      <c r="E143" s="42"/>
      <c r="F143" s="42"/>
      <c r="G143" s="42">
        <v>377.765</v>
      </c>
      <c r="H143" s="42">
        <v>456.267</v>
      </c>
      <c r="I143" s="42">
        <v>509.0489999999999</v>
      </c>
      <c r="J143" s="42">
        <v>533.275</v>
      </c>
      <c r="K143" s="42">
        <v>613.6280000000002</v>
      </c>
      <c r="L143" s="42">
        <v>687.7729999999999</v>
      </c>
      <c r="M143" s="42"/>
      <c r="N143" s="42"/>
      <c r="O143" s="42"/>
      <c r="P143" s="42"/>
      <c r="Q143" s="42"/>
      <c r="R143" s="42"/>
      <c r="S143" s="42"/>
      <c r="T143" s="42"/>
      <c r="U143" s="42"/>
      <c r="V143" s="42"/>
      <c r="W143" s="42"/>
      <c r="X143" s="42"/>
      <c r="Y143" s="42"/>
      <c r="Z143" s="42"/>
      <c r="AA143" s="42"/>
      <c r="AB143" s="42"/>
    </row>
    <row r="144" spans="1:28" ht="12.75">
      <c r="A144" s="1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row>
    <row r="145" spans="1:28" ht="12.75">
      <c r="A145" s="56" t="s">
        <v>21</v>
      </c>
      <c r="B145" s="42"/>
      <c r="C145" s="42"/>
      <c r="D145" s="42"/>
      <c r="E145" s="42"/>
      <c r="F145" s="42"/>
      <c r="G145" s="42">
        <v>769.215</v>
      </c>
      <c r="H145" s="42">
        <v>854.353</v>
      </c>
      <c r="I145" s="42">
        <v>909.303</v>
      </c>
      <c r="J145" s="42">
        <v>991.19</v>
      </c>
      <c r="K145" s="42">
        <v>1032.094</v>
      </c>
      <c r="L145" s="42">
        <v>1055.093</v>
      </c>
      <c r="M145" s="42"/>
      <c r="N145" s="42"/>
      <c r="O145" s="42"/>
      <c r="P145" s="42"/>
      <c r="Q145" s="42"/>
      <c r="R145" s="42"/>
      <c r="S145" s="42"/>
      <c r="T145" s="42"/>
      <c r="U145" s="42"/>
      <c r="V145" s="42"/>
      <c r="W145" s="42"/>
      <c r="X145" s="42"/>
      <c r="Y145" s="42"/>
      <c r="Z145" s="42"/>
      <c r="AA145" s="42"/>
      <c r="AB145" s="42"/>
    </row>
    <row r="146" spans="1:28" ht="12.75">
      <c r="A146" s="1" t="s">
        <v>22</v>
      </c>
      <c r="B146" s="42"/>
      <c r="C146" s="42"/>
      <c r="D146" s="42"/>
      <c r="E146" s="42"/>
      <c r="F146" s="42"/>
      <c r="G146" s="42">
        <v>990.441</v>
      </c>
      <c r="H146" s="42">
        <v>1004.083</v>
      </c>
      <c r="I146" s="42">
        <v>1064.481</v>
      </c>
      <c r="J146" s="42">
        <v>1143.829</v>
      </c>
      <c r="K146" s="42">
        <v>1253.13</v>
      </c>
      <c r="L146" s="42">
        <v>1324.331</v>
      </c>
      <c r="M146" s="42"/>
      <c r="N146" s="42"/>
      <c r="O146" s="42"/>
      <c r="P146" s="42"/>
      <c r="Q146" s="42"/>
      <c r="R146" s="42"/>
      <c r="S146" s="42"/>
      <c r="T146" s="42"/>
      <c r="U146" s="42"/>
      <c r="V146" s="42"/>
      <c r="W146" s="42"/>
      <c r="X146" s="42"/>
      <c r="Y146" s="42"/>
      <c r="Z146" s="42"/>
      <c r="AA146" s="42"/>
      <c r="AB146" s="42"/>
    </row>
    <row r="147" spans="1:28" ht="12.75">
      <c r="A147" s="1" t="s">
        <v>23</v>
      </c>
      <c r="B147" s="42"/>
      <c r="C147" s="42"/>
      <c r="D147" s="42"/>
      <c r="E147" s="42"/>
      <c r="F147" s="42"/>
      <c r="G147" s="42">
        <v>438.526</v>
      </c>
      <c r="H147" s="42">
        <v>444.201</v>
      </c>
      <c r="I147" s="42">
        <v>464.438</v>
      </c>
      <c r="J147" s="42">
        <v>488.832</v>
      </c>
      <c r="K147" s="42">
        <v>500.572</v>
      </c>
      <c r="L147" s="42">
        <v>533.328</v>
      </c>
      <c r="M147" s="42"/>
      <c r="N147" s="42"/>
      <c r="O147" s="42"/>
      <c r="P147" s="42"/>
      <c r="Q147" s="42"/>
      <c r="R147" s="42"/>
      <c r="S147" s="42"/>
      <c r="T147" s="42"/>
      <c r="U147" s="42"/>
      <c r="V147" s="42"/>
      <c r="W147" s="42"/>
      <c r="X147" s="42"/>
      <c r="Y147" s="42"/>
      <c r="Z147" s="42"/>
      <c r="AA147" s="42"/>
      <c r="AB147" s="42"/>
    </row>
    <row r="148" spans="1:28" ht="12.75">
      <c r="A148" s="1" t="s">
        <v>24</v>
      </c>
      <c r="B148" s="42"/>
      <c r="C148" s="42"/>
      <c r="D148" s="42"/>
      <c r="E148" s="42"/>
      <c r="F148" s="42"/>
      <c r="G148" s="42">
        <v>136.017</v>
      </c>
      <c r="H148" s="42">
        <v>138.611</v>
      </c>
      <c r="I148" s="42">
        <v>151.803</v>
      </c>
      <c r="J148" s="42">
        <v>168.981</v>
      </c>
      <c r="K148" s="42">
        <v>184.347</v>
      </c>
      <c r="L148" s="42">
        <v>194.448</v>
      </c>
      <c r="M148" s="42"/>
      <c r="N148" s="42"/>
      <c r="O148" s="42"/>
      <c r="P148" s="42"/>
      <c r="Q148" s="42"/>
      <c r="R148" s="42"/>
      <c r="S148" s="42"/>
      <c r="T148" s="42"/>
      <c r="U148" s="42"/>
      <c r="V148" s="42"/>
      <c r="W148" s="42"/>
      <c r="X148" s="42"/>
      <c r="Y148" s="42"/>
      <c r="Z148" s="42"/>
      <c r="AA148" s="42"/>
      <c r="AB148" s="42"/>
    </row>
    <row r="149" spans="1:28" ht="12.75">
      <c r="A149" s="1" t="s">
        <v>111</v>
      </c>
      <c r="B149" s="42"/>
      <c r="C149" s="42"/>
      <c r="D149" s="42"/>
      <c r="E149" s="42"/>
      <c r="F149" s="42"/>
      <c r="G149" s="42">
        <v>415.898</v>
      </c>
      <c r="H149" s="42">
        <v>421.271</v>
      </c>
      <c r="I149" s="42">
        <v>448.24</v>
      </c>
      <c r="J149" s="42">
        <v>486.017</v>
      </c>
      <c r="K149" s="42">
        <v>568.197</v>
      </c>
      <c r="L149" s="42">
        <v>596.534</v>
      </c>
      <c r="M149" s="42"/>
      <c r="N149" s="42"/>
      <c r="O149" s="42"/>
      <c r="P149" s="42"/>
      <c r="Q149" s="42"/>
      <c r="R149" s="42"/>
      <c r="S149" s="42"/>
      <c r="T149" s="42"/>
      <c r="U149" s="42"/>
      <c r="V149" s="42"/>
      <c r="W149" s="42"/>
      <c r="X149" s="42"/>
      <c r="Y149" s="42"/>
      <c r="Z149" s="42"/>
      <c r="AA149" s="42"/>
      <c r="AB149" s="42"/>
    </row>
    <row r="150" spans="1:28" ht="12.75">
      <c r="A150" s="56" t="s">
        <v>25</v>
      </c>
      <c r="B150" s="42"/>
      <c r="C150" s="42"/>
      <c r="D150" s="42"/>
      <c r="E150" s="42"/>
      <c r="F150" s="42"/>
      <c r="G150" s="42">
        <v>-221.227</v>
      </c>
      <c r="H150" s="42">
        <v>-149.73</v>
      </c>
      <c r="I150" s="42">
        <v>-155.178</v>
      </c>
      <c r="J150" s="42">
        <v>-152.623</v>
      </c>
      <c r="K150" s="42">
        <v>-221.147</v>
      </c>
      <c r="L150" s="42">
        <v>-269.269</v>
      </c>
      <c r="M150" s="42"/>
      <c r="N150" s="42"/>
      <c r="O150" s="42"/>
      <c r="P150" s="42"/>
      <c r="Q150" s="42"/>
      <c r="R150" s="42"/>
      <c r="S150" s="42"/>
      <c r="T150" s="42"/>
      <c r="U150" s="42"/>
      <c r="V150" s="42"/>
      <c r="W150" s="42"/>
      <c r="X150" s="42"/>
      <c r="Y150" s="42"/>
      <c r="Z150" s="42"/>
      <c r="AA150" s="42"/>
      <c r="AB150" s="42"/>
    </row>
    <row r="151" spans="1:28" ht="12.75">
      <c r="A151" s="57" t="s">
        <v>123</v>
      </c>
      <c r="B151" s="42"/>
      <c r="C151" s="42"/>
      <c r="D151" s="42"/>
      <c r="E151" s="42"/>
      <c r="F151" s="42"/>
      <c r="G151" s="42">
        <v>353.317</v>
      </c>
      <c r="H151" s="42">
        <v>433.08199999999994</v>
      </c>
      <c r="I151" s="42">
        <v>461.063</v>
      </c>
      <c r="J151" s="42">
        <v>505.17300000000006</v>
      </c>
      <c r="K151" s="42">
        <v>463.89700000000005</v>
      </c>
      <c r="L151" s="42">
        <v>458.5590000000001</v>
      </c>
      <c r="M151" s="42"/>
      <c r="N151" s="42"/>
      <c r="O151" s="42"/>
      <c r="P151" s="42"/>
      <c r="Q151" s="42"/>
      <c r="R151" s="42"/>
      <c r="S151" s="42"/>
      <c r="T151" s="42"/>
      <c r="U151" s="42"/>
      <c r="V151" s="42"/>
      <c r="W151" s="42"/>
      <c r="X151" s="42"/>
      <c r="Y151" s="42"/>
      <c r="Z151" s="42"/>
      <c r="AA151" s="42"/>
      <c r="AB151" s="42"/>
    </row>
    <row r="152" spans="1:28" ht="12.75">
      <c r="A152" s="56"/>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row>
    <row r="153" spans="1:28" ht="12.75">
      <c r="A153" s="57" t="s">
        <v>106</v>
      </c>
      <c r="B153" s="42"/>
      <c r="C153" s="42"/>
      <c r="D153" s="42"/>
      <c r="E153" s="42"/>
      <c r="F153" s="42"/>
      <c r="G153" s="42">
        <v>-9.349999999999909</v>
      </c>
      <c r="H153" s="42">
        <v>-9.214000000000055</v>
      </c>
      <c r="I153" s="42">
        <v>-30.54600000000005</v>
      </c>
      <c r="J153" s="42">
        <v>-17.084999999999923</v>
      </c>
      <c r="K153" s="42">
        <v>-64.13400000000001</v>
      </c>
      <c r="L153" s="42">
        <v>-137.68</v>
      </c>
      <c r="M153" s="42"/>
      <c r="N153" s="42"/>
      <c r="O153" s="42"/>
      <c r="P153" s="42"/>
      <c r="Q153" s="42"/>
      <c r="R153" s="42"/>
      <c r="S153" s="42"/>
      <c r="T153" s="42"/>
      <c r="U153" s="42"/>
      <c r="V153" s="42"/>
      <c r="W153" s="42"/>
      <c r="X153" s="42"/>
      <c r="Y153" s="42"/>
      <c r="Z153" s="42"/>
      <c r="AA153" s="42"/>
      <c r="AB153" s="42"/>
    </row>
    <row r="154" spans="1:28" ht="12.75">
      <c r="A154" s="12" t="s">
        <v>118</v>
      </c>
      <c r="B154" s="42"/>
      <c r="C154" s="42"/>
      <c r="D154" s="42"/>
      <c r="E154" s="42"/>
      <c r="F154" s="42"/>
      <c r="G154" s="42">
        <v>15.097999999999956</v>
      </c>
      <c r="H154" s="42">
        <v>13.971000000000004</v>
      </c>
      <c r="I154" s="42">
        <v>17.439999999999884</v>
      </c>
      <c r="J154" s="42">
        <v>11.016999999999996</v>
      </c>
      <c r="K154" s="42">
        <v>85.5970000000001</v>
      </c>
      <c r="L154" s="42">
        <v>91.53399999999993</v>
      </c>
      <c r="M154" s="42"/>
      <c r="N154" s="42"/>
      <c r="O154" s="42"/>
      <c r="P154" s="42"/>
      <c r="Q154" s="42"/>
      <c r="R154" s="42"/>
      <c r="S154" s="42"/>
      <c r="T154" s="42"/>
      <c r="U154" s="42"/>
      <c r="V154" s="42"/>
      <c r="W154" s="42"/>
      <c r="X154" s="42"/>
      <c r="Y154" s="42"/>
      <c r="Z154" s="42"/>
      <c r="AA154" s="42"/>
      <c r="AB154" s="42"/>
    </row>
    <row r="155" spans="1:28" ht="12.75">
      <c r="A155" s="12" t="s">
        <v>124</v>
      </c>
      <c r="B155" s="42"/>
      <c r="C155" s="42"/>
      <c r="D155" s="42"/>
      <c r="E155" s="42"/>
      <c r="F155" s="42"/>
      <c r="G155" s="42">
        <v>-24.447999999999865</v>
      </c>
      <c r="H155" s="42">
        <v>-23.18500000000006</v>
      </c>
      <c r="I155" s="42">
        <v>-47.98599999999993</v>
      </c>
      <c r="J155" s="42">
        <v>-28.10199999999992</v>
      </c>
      <c r="K155" s="42">
        <v>-149.7310000000001</v>
      </c>
      <c r="L155" s="42">
        <v>-229.21399999999977</v>
      </c>
      <c r="M155" s="42"/>
      <c r="N155" s="42"/>
      <c r="O155" s="42"/>
      <c r="P155" s="42"/>
      <c r="Q155" s="42"/>
      <c r="R155" s="42"/>
      <c r="S155" s="42"/>
      <c r="T155" s="42"/>
      <c r="U155" s="42"/>
      <c r="V155" s="42"/>
      <c r="W155" s="42"/>
      <c r="X155" s="42"/>
      <c r="Y155" s="42"/>
      <c r="Z155" s="42"/>
      <c r="AA155" s="42"/>
      <c r="AB155" s="42"/>
    </row>
    <row r="156" spans="1:28" ht="12.75">
      <c r="A156" s="1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row>
    <row r="157" spans="1:28" ht="12.75">
      <c r="A157" s="5" t="s">
        <v>38</v>
      </c>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row>
    <row r="158" spans="1:28" ht="12.75">
      <c r="A158" s="56" t="s">
        <v>39</v>
      </c>
      <c r="B158" s="42"/>
      <c r="C158" s="42"/>
      <c r="D158" s="42"/>
      <c r="E158" s="42"/>
      <c r="F158" s="42"/>
      <c r="G158" s="42"/>
      <c r="H158" s="42">
        <v>834</v>
      </c>
      <c r="I158" s="42">
        <v>900</v>
      </c>
      <c r="J158" s="42">
        <v>962</v>
      </c>
      <c r="K158" s="42">
        <v>1050</v>
      </c>
      <c r="L158" s="42">
        <v>1138</v>
      </c>
      <c r="M158" s="42">
        <v>1220</v>
      </c>
      <c r="N158" s="42"/>
      <c r="O158" s="42"/>
      <c r="P158" s="42"/>
      <c r="Q158" s="42"/>
      <c r="R158" s="42"/>
      <c r="S158" s="42"/>
      <c r="T158" s="42"/>
      <c r="U158" s="42"/>
      <c r="V158" s="42"/>
      <c r="W158" s="42"/>
      <c r="X158" s="42"/>
      <c r="Y158" s="42"/>
      <c r="Z158" s="42"/>
      <c r="AA158" s="42"/>
      <c r="AB158" s="42"/>
    </row>
    <row r="159" spans="1:28" ht="12.75">
      <c r="A159" s="1" t="s">
        <v>40</v>
      </c>
      <c r="B159" s="42"/>
      <c r="C159" s="42"/>
      <c r="D159" s="42"/>
      <c r="E159" s="42"/>
      <c r="F159" s="42"/>
      <c r="G159" s="42"/>
      <c r="H159" s="42">
        <v>1008</v>
      </c>
      <c r="I159" s="42">
        <v>1069</v>
      </c>
      <c r="J159" s="42">
        <v>1124</v>
      </c>
      <c r="K159" s="42">
        <v>1184</v>
      </c>
      <c r="L159" s="42">
        <v>1247</v>
      </c>
      <c r="M159" s="42">
        <v>1305</v>
      </c>
      <c r="N159" s="42"/>
      <c r="O159" s="42"/>
      <c r="P159" s="42"/>
      <c r="Q159" s="42"/>
      <c r="R159" s="42"/>
      <c r="S159" s="42"/>
      <c r="T159" s="42"/>
      <c r="U159" s="42"/>
      <c r="V159" s="42"/>
      <c r="W159" s="42"/>
      <c r="X159" s="42"/>
      <c r="Y159" s="42"/>
      <c r="Z159" s="42"/>
      <c r="AA159" s="42"/>
      <c r="AB159" s="42"/>
    </row>
    <row r="160" spans="1:28" ht="12.75">
      <c r="A160" s="1" t="s">
        <v>15</v>
      </c>
      <c r="B160" s="42"/>
      <c r="C160" s="42"/>
      <c r="D160" s="42"/>
      <c r="E160" s="42"/>
      <c r="F160" s="42"/>
      <c r="G160" s="42"/>
      <c r="H160" s="42">
        <v>446</v>
      </c>
      <c r="I160" s="42">
        <v>475</v>
      </c>
      <c r="J160" s="42">
        <v>496</v>
      </c>
      <c r="K160" s="42">
        <v>521</v>
      </c>
      <c r="L160" s="42">
        <v>545</v>
      </c>
      <c r="M160" s="42">
        <v>566</v>
      </c>
      <c r="N160" s="42"/>
      <c r="O160" s="42"/>
      <c r="P160" s="42"/>
      <c r="Q160" s="42"/>
      <c r="R160" s="42"/>
      <c r="S160" s="42"/>
      <c r="T160" s="42"/>
      <c r="U160" s="42"/>
      <c r="V160" s="42"/>
      <c r="W160" s="42"/>
      <c r="X160" s="42"/>
      <c r="Y160" s="42"/>
      <c r="Z160" s="42"/>
      <c r="AA160" s="42"/>
      <c r="AB160" s="42"/>
    </row>
    <row r="161" spans="1:28" ht="12.75">
      <c r="A161" s="1" t="s">
        <v>16</v>
      </c>
      <c r="B161" s="42"/>
      <c r="C161" s="42"/>
      <c r="D161" s="42"/>
      <c r="E161" s="42"/>
      <c r="F161" s="42"/>
      <c r="G161" s="42"/>
      <c r="H161" s="42">
        <v>135</v>
      </c>
      <c r="I161" s="42">
        <v>141</v>
      </c>
      <c r="J161" s="42">
        <v>147</v>
      </c>
      <c r="K161" s="42">
        <v>152</v>
      </c>
      <c r="L161" s="42">
        <v>155</v>
      </c>
      <c r="M161" s="42">
        <v>154</v>
      </c>
      <c r="N161" s="42"/>
      <c r="O161" s="42"/>
      <c r="P161" s="42"/>
      <c r="Q161" s="42"/>
      <c r="R161" s="42"/>
      <c r="S161" s="42"/>
      <c r="T161" s="42"/>
      <c r="U161" s="42"/>
      <c r="V161" s="42"/>
      <c r="W161" s="42"/>
      <c r="X161" s="42"/>
      <c r="Y161" s="42"/>
      <c r="Z161" s="42"/>
      <c r="AA161" s="42"/>
      <c r="AB161" s="42"/>
    </row>
    <row r="162" spans="1:28" ht="12.75">
      <c r="A162" s="1" t="s">
        <v>17</v>
      </c>
      <c r="B162" s="42"/>
      <c r="C162" s="42"/>
      <c r="D162" s="42"/>
      <c r="E162" s="42"/>
      <c r="F162" s="42"/>
      <c r="G162" s="42"/>
      <c r="H162" s="42">
        <v>427</v>
      </c>
      <c r="I162" s="42">
        <v>453</v>
      </c>
      <c r="J162" s="42">
        <v>481</v>
      </c>
      <c r="K162" s="42">
        <v>511</v>
      </c>
      <c r="L162" s="42">
        <v>547</v>
      </c>
      <c r="M162" s="42">
        <v>585</v>
      </c>
      <c r="N162" s="42"/>
      <c r="O162" s="42"/>
      <c r="P162" s="42"/>
      <c r="Q162" s="42"/>
      <c r="R162" s="42"/>
      <c r="S162" s="42"/>
      <c r="T162" s="42"/>
      <c r="U162" s="42"/>
      <c r="V162" s="42"/>
      <c r="W162" s="42"/>
      <c r="X162" s="42"/>
      <c r="Y162" s="42"/>
      <c r="Z162" s="42"/>
      <c r="AA162" s="42"/>
      <c r="AB162" s="42"/>
    </row>
    <row r="163" spans="1:28" ht="12.75">
      <c r="A163" s="1" t="s">
        <v>18</v>
      </c>
      <c r="B163" s="42"/>
      <c r="C163" s="42"/>
      <c r="D163" s="42"/>
      <c r="E163" s="42"/>
      <c r="F163" s="42"/>
      <c r="G163" s="42"/>
      <c r="H163" s="42">
        <v>-174</v>
      </c>
      <c r="I163" s="42">
        <v>-169</v>
      </c>
      <c r="J163" s="42">
        <v>-162</v>
      </c>
      <c r="K163" s="42">
        <v>-134</v>
      </c>
      <c r="L163" s="42">
        <v>-109</v>
      </c>
      <c r="M163" s="42">
        <v>-85</v>
      </c>
      <c r="N163" s="42"/>
      <c r="O163" s="42"/>
      <c r="P163" s="42"/>
      <c r="Q163" s="42"/>
      <c r="R163" s="42"/>
      <c r="S163" s="42"/>
      <c r="T163" s="42"/>
      <c r="U163" s="42"/>
      <c r="V163" s="42"/>
      <c r="W163" s="42"/>
      <c r="X163" s="42"/>
      <c r="Y163" s="42"/>
      <c r="Z163" s="42"/>
      <c r="AA163" s="42"/>
      <c r="AB163" s="42"/>
    </row>
    <row r="164" spans="1:28" ht="12.75">
      <c r="A164" s="12" t="s">
        <v>121</v>
      </c>
      <c r="B164" s="42"/>
      <c r="C164" s="42"/>
      <c r="D164" s="42"/>
      <c r="E164" s="42"/>
      <c r="F164" s="42"/>
      <c r="G164" s="42"/>
      <c r="H164" s="42">
        <v>407</v>
      </c>
      <c r="I164" s="42">
        <v>447</v>
      </c>
      <c r="J164" s="42">
        <v>481</v>
      </c>
      <c r="K164" s="42">
        <v>539</v>
      </c>
      <c r="L164" s="42">
        <v>591</v>
      </c>
      <c r="M164" s="42">
        <v>635</v>
      </c>
      <c r="N164" s="42"/>
      <c r="O164" s="42"/>
      <c r="P164" s="42"/>
      <c r="Q164" s="42"/>
      <c r="R164" s="42"/>
      <c r="S164" s="42"/>
      <c r="T164" s="42"/>
      <c r="U164" s="42"/>
      <c r="V164" s="42"/>
      <c r="W164" s="42"/>
      <c r="X164" s="42"/>
      <c r="Y164" s="42"/>
      <c r="Z164" s="42"/>
      <c r="AA164" s="42"/>
      <c r="AB164" s="42"/>
    </row>
    <row r="165" spans="1:28" ht="12.75">
      <c r="A165" s="1"/>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row>
    <row r="166" spans="1:28" ht="12.75">
      <c r="A166" s="57" t="s">
        <v>127</v>
      </c>
      <c r="B166" s="42"/>
      <c r="C166" s="42"/>
      <c r="D166" s="42"/>
      <c r="E166" s="42"/>
      <c r="F166" s="42"/>
      <c r="G166" s="42"/>
      <c r="H166" s="42">
        <v>0.002</v>
      </c>
      <c r="I166" s="42">
        <v>10.558</v>
      </c>
      <c r="J166" s="42">
        <v>17.319</v>
      </c>
      <c r="K166" s="42">
        <v>21.923999999999996</v>
      </c>
      <c r="L166" s="42">
        <v>38.17099999999999</v>
      </c>
      <c r="M166" s="42">
        <v>38.689000000000014</v>
      </c>
      <c r="N166" s="42"/>
      <c r="O166" s="42"/>
      <c r="P166" s="42"/>
      <c r="Q166" s="42"/>
      <c r="R166" s="42"/>
      <c r="S166" s="42"/>
      <c r="T166" s="42"/>
      <c r="U166" s="42"/>
      <c r="V166" s="42"/>
      <c r="W166" s="42"/>
      <c r="X166" s="42"/>
      <c r="Y166" s="42"/>
      <c r="Z166" s="42"/>
      <c r="AA166" s="42"/>
      <c r="AB166" s="42"/>
    </row>
    <row r="167" spans="1:28" ht="12.75">
      <c r="A167" s="12" t="s">
        <v>125</v>
      </c>
      <c r="B167" s="42"/>
      <c r="C167" s="42"/>
      <c r="D167" s="42"/>
      <c r="E167" s="42"/>
      <c r="F167" s="42"/>
      <c r="G167" s="42"/>
      <c r="H167" s="42">
        <v>4</v>
      </c>
      <c r="I167" s="42">
        <v>-12.2</v>
      </c>
      <c r="J167" s="42">
        <v>9.4</v>
      </c>
      <c r="K167" s="42">
        <v>-7.6</v>
      </c>
      <c r="L167" s="42">
        <v>-18.2</v>
      </c>
      <c r="M167" s="42">
        <v>-15.5</v>
      </c>
      <c r="N167" s="42"/>
      <c r="O167" s="42"/>
      <c r="P167" s="42"/>
      <c r="Q167" s="42"/>
      <c r="R167" s="42"/>
      <c r="S167" s="42"/>
      <c r="T167" s="42"/>
      <c r="U167" s="42"/>
      <c r="V167" s="42"/>
      <c r="W167" s="42"/>
      <c r="X167" s="42"/>
      <c r="Y167" s="42"/>
      <c r="Z167" s="42"/>
      <c r="AA167" s="42"/>
      <c r="AB167" s="42"/>
    </row>
    <row r="168" spans="1:28" ht="12.75">
      <c r="A168" s="12" t="s">
        <v>126</v>
      </c>
      <c r="B168" s="42"/>
      <c r="C168" s="42"/>
      <c r="D168" s="42"/>
      <c r="E168" s="42"/>
      <c r="F168" s="42"/>
      <c r="G168" s="42"/>
      <c r="H168" s="42">
        <v>-3.998</v>
      </c>
      <c r="I168" s="42">
        <v>22.758</v>
      </c>
      <c r="J168" s="42">
        <v>7.918999999999999</v>
      </c>
      <c r="K168" s="42">
        <v>29.523999999999994</v>
      </c>
      <c r="L168" s="42">
        <v>56.370999999999995</v>
      </c>
      <c r="M168" s="42">
        <v>54.189000000000014</v>
      </c>
      <c r="N168" s="42"/>
      <c r="O168" s="42"/>
      <c r="P168" s="42"/>
      <c r="Q168" s="42"/>
      <c r="R168" s="42"/>
      <c r="S168" s="42"/>
      <c r="T168" s="42"/>
      <c r="U168" s="42"/>
      <c r="V168" s="42"/>
      <c r="W168" s="42"/>
      <c r="X168" s="42"/>
      <c r="Y168" s="42"/>
      <c r="Z168" s="42"/>
      <c r="AA168" s="42"/>
      <c r="AB168" s="42"/>
    </row>
    <row r="169" spans="1:28" ht="12.75">
      <c r="A169" s="1"/>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row>
    <row r="170" spans="1:28" ht="12.75">
      <c r="A170" s="56" t="s">
        <v>19</v>
      </c>
      <c r="B170" s="42"/>
      <c r="C170" s="42"/>
      <c r="D170" s="42"/>
      <c r="E170" s="42"/>
      <c r="F170" s="42"/>
      <c r="G170" s="42"/>
      <c r="H170" s="42">
        <v>834.002</v>
      </c>
      <c r="I170" s="42">
        <v>910.558</v>
      </c>
      <c r="J170" s="42">
        <v>979.319</v>
      </c>
      <c r="K170" s="42">
        <v>1071.924</v>
      </c>
      <c r="L170" s="42">
        <v>1176.171</v>
      </c>
      <c r="M170" s="42">
        <v>1258.689</v>
      </c>
      <c r="N170" s="42"/>
      <c r="O170" s="42"/>
      <c r="P170" s="42"/>
      <c r="Q170" s="42"/>
      <c r="R170" s="42"/>
      <c r="S170" s="42"/>
      <c r="T170" s="42"/>
      <c r="U170" s="42"/>
      <c r="V170" s="42"/>
      <c r="W170" s="42"/>
      <c r="X170" s="42"/>
      <c r="Y170" s="42"/>
      <c r="Z170" s="42"/>
      <c r="AA170" s="42"/>
      <c r="AB170" s="42"/>
    </row>
    <row r="171" spans="1:28" ht="12.75">
      <c r="A171" s="1" t="s">
        <v>20</v>
      </c>
      <c r="B171" s="42"/>
      <c r="C171" s="42"/>
      <c r="D171" s="42"/>
      <c r="E171" s="42"/>
      <c r="F171" s="42"/>
      <c r="G171" s="42"/>
      <c r="H171" s="42">
        <v>431</v>
      </c>
      <c r="I171" s="42">
        <v>440.8</v>
      </c>
      <c r="J171" s="42">
        <v>490.4</v>
      </c>
      <c r="K171" s="42">
        <v>503.4</v>
      </c>
      <c r="L171" s="42">
        <v>528.8</v>
      </c>
      <c r="M171" s="42">
        <v>569.5</v>
      </c>
      <c r="N171" s="42"/>
      <c r="O171" s="42"/>
      <c r="P171" s="42"/>
      <c r="Q171" s="42"/>
      <c r="R171" s="42"/>
      <c r="S171" s="42"/>
      <c r="T171" s="42"/>
      <c r="U171" s="42"/>
      <c r="V171" s="42"/>
      <c r="W171" s="42"/>
      <c r="X171" s="42"/>
      <c r="Y171" s="42"/>
      <c r="Z171" s="42"/>
      <c r="AA171" s="42"/>
      <c r="AB171" s="42"/>
    </row>
    <row r="172" spans="1:28" ht="12.75">
      <c r="A172" s="12" t="s">
        <v>122</v>
      </c>
      <c r="B172" s="42"/>
      <c r="C172" s="42"/>
      <c r="D172" s="42"/>
      <c r="E172" s="42"/>
      <c r="F172" s="42"/>
      <c r="G172" s="42"/>
      <c r="H172" s="42">
        <v>403.00199999999995</v>
      </c>
      <c r="I172" s="42">
        <v>469.758</v>
      </c>
      <c r="J172" s="42">
        <v>488.919</v>
      </c>
      <c r="K172" s="42">
        <v>568.524</v>
      </c>
      <c r="L172" s="42">
        <v>647.3710000000001</v>
      </c>
      <c r="M172" s="42">
        <v>689.1890000000001</v>
      </c>
      <c r="N172" s="42"/>
      <c r="O172" s="42"/>
      <c r="P172" s="42"/>
      <c r="Q172" s="42"/>
      <c r="R172" s="42"/>
      <c r="S172" s="42"/>
      <c r="T172" s="42"/>
      <c r="U172" s="42"/>
      <c r="V172" s="42"/>
      <c r="W172" s="42"/>
      <c r="X172" s="42"/>
      <c r="Y172" s="42"/>
      <c r="Z172" s="42"/>
      <c r="AA172" s="42"/>
      <c r="AB172" s="42"/>
    </row>
    <row r="173" spans="1:28" ht="12.75">
      <c r="A173" s="1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row>
    <row r="174" spans="1:28" ht="12.75">
      <c r="A174" s="56" t="s">
        <v>21</v>
      </c>
      <c r="B174" s="42"/>
      <c r="C174" s="42"/>
      <c r="D174" s="42"/>
      <c r="E174" s="42"/>
      <c r="F174" s="42"/>
      <c r="G174" s="42"/>
      <c r="H174" s="42">
        <v>854.353</v>
      </c>
      <c r="I174" s="42">
        <v>909.303</v>
      </c>
      <c r="J174" s="42">
        <v>991.19</v>
      </c>
      <c r="K174" s="42">
        <v>1032.094</v>
      </c>
      <c r="L174" s="42">
        <v>1055.093</v>
      </c>
      <c r="M174" s="42">
        <v>1091.328</v>
      </c>
      <c r="N174" s="42"/>
      <c r="O174" s="42"/>
      <c r="P174" s="42"/>
      <c r="Q174" s="42"/>
      <c r="R174" s="42"/>
      <c r="S174" s="42"/>
      <c r="T174" s="42"/>
      <c r="U174" s="42"/>
      <c r="V174" s="42"/>
      <c r="W174" s="42"/>
      <c r="X174" s="42"/>
      <c r="Y174" s="42"/>
      <c r="Z174" s="42"/>
      <c r="AA174" s="42"/>
      <c r="AB174" s="42"/>
    </row>
    <row r="175" spans="1:28" ht="12.75">
      <c r="A175" s="1" t="s">
        <v>22</v>
      </c>
      <c r="B175" s="42"/>
      <c r="C175" s="42"/>
      <c r="D175" s="42"/>
      <c r="E175" s="42"/>
      <c r="F175" s="42"/>
      <c r="G175" s="42"/>
      <c r="H175" s="42">
        <v>1004.083</v>
      </c>
      <c r="I175" s="42">
        <v>1064.481</v>
      </c>
      <c r="J175" s="42">
        <v>1143.829</v>
      </c>
      <c r="K175" s="42">
        <v>1253.13</v>
      </c>
      <c r="L175" s="42">
        <v>1324.331</v>
      </c>
      <c r="M175" s="42">
        <v>1381.649</v>
      </c>
      <c r="N175" s="42"/>
      <c r="O175" s="42"/>
      <c r="P175" s="42"/>
      <c r="Q175" s="42"/>
      <c r="R175" s="42"/>
      <c r="S175" s="42"/>
      <c r="T175" s="42"/>
      <c r="U175" s="42"/>
      <c r="V175" s="42"/>
      <c r="W175" s="42"/>
      <c r="X175" s="42"/>
      <c r="Y175" s="42"/>
      <c r="Z175" s="42"/>
      <c r="AA175" s="42"/>
      <c r="AB175" s="42"/>
    </row>
    <row r="176" spans="1:28" ht="12.75">
      <c r="A176" s="1" t="s">
        <v>23</v>
      </c>
      <c r="B176" s="42"/>
      <c r="C176" s="42"/>
      <c r="D176" s="42"/>
      <c r="E176" s="42"/>
      <c r="F176" s="42"/>
      <c r="G176" s="42"/>
      <c r="H176" s="42">
        <v>444.201</v>
      </c>
      <c r="I176" s="42">
        <v>464.438</v>
      </c>
      <c r="J176" s="42">
        <v>488.832</v>
      </c>
      <c r="K176" s="42">
        <v>500.572</v>
      </c>
      <c r="L176" s="42">
        <v>533.328</v>
      </c>
      <c r="M176" s="42">
        <v>533.829</v>
      </c>
      <c r="N176" s="42"/>
      <c r="O176" s="42"/>
      <c r="P176" s="42"/>
      <c r="Q176" s="42"/>
      <c r="R176" s="42"/>
      <c r="S176" s="42"/>
      <c r="T176" s="42"/>
      <c r="U176" s="42"/>
      <c r="V176" s="42"/>
      <c r="W176" s="42"/>
      <c r="X176" s="42"/>
      <c r="Y176" s="42"/>
      <c r="Z176" s="42"/>
      <c r="AA176" s="42"/>
      <c r="AB176" s="42"/>
    </row>
    <row r="177" spans="1:28" ht="12.75">
      <c r="A177" s="1" t="s">
        <v>24</v>
      </c>
      <c r="B177" s="42"/>
      <c r="C177" s="42"/>
      <c r="D177" s="42"/>
      <c r="E177" s="42"/>
      <c r="F177" s="42"/>
      <c r="G177" s="42"/>
      <c r="H177" s="42">
        <v>138.611</v>
      </c>
      <c r="I177" s="42">
        <v>151.803</v>
      </c>
      <c r="J177" s="42">
        <v>168.981</v>
      </c>
      <c r="K177" s="42">
        <v>184.347</v>
      </c>
      <c r="L177" s="42">
        <v>194.448</v>
      </c>
      <c r="M177" s="42">
        <v>199.344</v>
      </c>
      <c r="N177" s="42"/>
      <c r="O177" s="42"/>
      <c r="P177" s="42"/>
      <c r="Q177" s="42"/>
      <c r="R177" s="42"/>
      <c r="S177" s="42"/>
      <c r="T177" s="42"/>
      <c r="U177" s="42"/>
      <c r="V177" s="42"/>
      <c r="W177" s="42"/>
      <c r="X177" s="42"/>
      <c r="Y177" s="42"/>
      <c r="Z177" s="42"/>
      <c r="AA177" s="42"/>
      <c r="AB177" s="42"/>
    </row>
    <row r="178" spans="1:28" ht="12.75">
      <c r="A178" s="1" t="s">
        <v>111</v>
      </c>
      <c r="B178" s="42"/>
      <c r="C178" s="42"/>
      <c r="D178" s="42"/>
      <c r="E178" s="42"/>
      <c r="F178" s="42"/>
      <c r="G178" s="42"/>
      <c r="H178" s="42">
        <v>421.271</v>
      </c>
      <c r="I178" s="42">
        <v>448.24</v>
      </c>
      <c r="J178" s="42">
        <v>486.017</v>
      </c>
      <c r="K178" s="42">
        <v>568.197</v>
      </c>
      <c r="L178" s="42">
        <v>596.534</v>
      </c>
      <c r="M178" s="42">
        <v>648.441</v>
      </c>
      <c r="N178" s="42"/>
      <c r="O178" s="42"/>
      <c r="P178" s="42"/>
      <c r="Q178" s="42"/>
      <c r="R178" s="42"/>
      <c r="S178" s="42"/>
      <c r="T178" s="42"/>
      <c r="U178" s="42"/>
      <c r="V178" s="42"/>
      <c r="W178" s="42"/>
      <c r="X178" s="42"/>
      <c r="Y178" s="42"/>
      <c r="Z178" s="42"/>
      <c r="AA178" s="42"/>
      <c r="AB178" s="42"/>
    </row>
    <row r="179" spans="1:28" ht="12.75">
      <c r="A179" s="56" t="s">
        <v>25</v>
      </c>
      <c r="B179" s="42"/>
      <c r="C179" s="42"/>
      <c r="D179" s="42"/>
      <c r="E179" s="42"/>
      <c r="F179" s="42"/>
      <c r="G179" s="42"/>
      <c r="H179" s="42">
        <v>-149.73</v>
      </c>
      <c r="I179" s="42">
        <v>-155.178</v>
      </c>
      <c r="J179" s="42">
        <v>-152.623</v>
      </c>
      <c r="K179" s="42">
        <v>-221.147</v>
      </c>
      <c r="L179" s="42">
        <v>-269.269</v>
      </c>
      <c r="M179" s="42">
        <v>-290.334</v>
      </c>
      <c r="N179" s="42"/>
      <c r="O179" s="42"/>
      <c r="P179" s="42"/>
      <c r="Q179" s="42"/>
      <c r="R179" s="42"/>
      <c r="S179" s="42"/>
      <c r="T179" s="42"/>
      <c r="U179" s="42"/>
      <c r="V179" s="42"/>
      <c r="W179" s="42"/>
      <c r="X179" s="42"/>
      <c r="Y179" s="42"/>
      <c r="Z179" s="42"/>
      <c r="AA179" s="42"/>
      <c r="AB179" s="42"/>
    </row>
    <row r="180" spans="1:28" ht="12.75">
      <c r="A180" s="57" t="s">
        <v>123</v>
      </c>
      <c r="B180" s="42"/>
      <c r="C180" s="42"/>
      <c r="D180" s="42"/>
      <c r="E180" s="42"/>
      <c r="F180" s="42"/>
      <c r="G180" s="42"/>
      <c r="H180" s="42">
        <v>433.08199999999994</v>
      </c>
      <c r="I180" s="42">
        <v>461.063</v>
      </c>
      <c r="J180" s="42">
        <v>505.17300000000006</v>
      </c>
      <c r="K180" s="42">
        <v>463.89700000000005</v>
      </c>
      <c r="L180" s="42">
        <v>458.5590000000001</v>
      </c>
      <c r="M180" s="42">
        <v>442.88699999999994</v>
      </c>
      <c r="N180" s="42"/>
      <c r="O180" s="42"/>
      <c r="P180" s="42"/>
      <c r="Q180" s="42"/>
      <c r="R180" s="42"/>
      <c r="S180" s="42"/>
      <c r="T180" s="42"/>
      <c r="U180" s="42"/>
      <c r="V180" s="42"/>
      <c r="W180" s="42"/>
      <c r="X180" s="42"/>
      <c r="Y180" s="42"/>
      <c r="Z180" s="42"/>
      <c r="AA180" s="42"/>
      <c r="AB180" s="42"/>
    </row>
    <row r="181" spans="1:28" ht="12.75">
      <c r="A181" s="56"/>
      <c r="AA181" s="42"/>
      <c r="AB181" s="42"/>
    </row>
    <row r="182" spans="1:28" ht="12.75">
      <c r="A182" s="57" t="s">
        <v>106</v>
      </c>
      <c r="B182" s="42"/>
      <c r="C182" s="42"/>
      <c r="D182" s="42"/>
      <c r="E182" s="42"/>
      <c r="F182" s="42"/>
      <c r="G182" s="42"/>
      <c r="H182" s="42">
        <v>20.351</v>
      </c>
      <c r="I182" s="42">
        <v>-1.255</v>
      </c>
      <c r="J182" s="42">
        <v>11.871000000000095</v>
      </c>
      <c r="K182" s="42">
        <v>-39.82999999999993</v>
      </c>
      <c r="L182" s="42">
        <v>-121.07799999999997</v>
      </c>
      <c r="M182" s="42">
        <v>-167.3610000000001</v>
      </c>
      <c r="N182" s="42"/>
      <c r="O182" s="42"/>
      <c r="P182" s="42"/>
      <c r="Q182" s="42"/>
      <c r="R182" s="42"/>
      <c r="S182" s="42"/>
      <c r="T182" s="42"/>
      <c r="U182" s="42"/>
      <c r="V182" s="42"/>
      <c r="W182" s="42"/>
      <c r="X182" s="42"/>
      <c r="Y182" s="42"/>
      <c r="Z182" s="42"/>
      <c r="AA182" s="42"/>
      <c r="AB182" s="42"/>
    </row>
    <row r="183" spans="1:28" ht="12.75">
      <c r="A183" s="12" t="s">
        <v>118</v>
      </c>
      <c r="B183" s="42"/>
      <c r="C183" s="42"/>
      <c r="D183" s="42"/>
      <c r="E183" s="42"/>
      <c r="F183" s="42"/>
      <c r="G183" s="42"/>
      <c r="H183" s="42">
        <v>-9.728999999999985</v>
      </c>
      <c r="I183" s="42">
        <v>7.44</v>
      </c>
      <c r="J183" s="42">
        <v>-4.382999999999981</v>
      </c>
      <c r="K183" s="42">
        <v>64.79700000000003</v>
      </c>
      <c r="L183" s="42">
        <v>67.73400000000004</v>
      </c>
      <c r="M183" s="42">
        <v>78.94100000000003</v>
      </c>
      <c r="N183" s="42"/>
      <c r="O183" s="42"/>
      <c r="P183" s="42"/>
      <c r="Q183" s="42"/>
      <c r="R183" s="42"/>
      <c r="S183" s="42"/>
      <c r="T183" s="42"/>
      <c r="U183" s="42"/>
      <c r="V183" s="42"/>
      <c r="W183" s="42"/>
      <c r="X183" s="42"/>
      <c r="Y183" s="42"/>
      <c r="Z183" s="42"/>
      <c r="AA183" s="42"/>
      <c r="AB183" s="42"/>
    </row>
    <row r="184" spans="1:28" ht="12.75">
      <c r="A184" s="12" t="s">
        <v>124</v>
      </c>
      <c r="B184" s="42"/>
      <c r="C184" s="42"/>
      <c r="D184" s="42"/>
      <c r="E184" s="42"/>
      <c r="F184" s="42"/>
      <c r="G184" s="42"/>
      <c r="H184" s="42">
        <v>30.08</v>
      </c>
      <c r="I184" s="42">
        <v>-8.694999999999993</v>
      </c>
      <c r="J184" s="42">
        <v>16.254000000000076</v>
      </c>
      <c r="K184" s="42">
        <v>-104.62699999999995</v>
      </c>
      <c r="L184" s="42">
        <v>-188.812</v>
      </c>
      <c r="M184" s="42">
        <v>-246.30200000000013</v>
      </c>
      <c r="N184" s="42"/>
      <c r="O184" s="42"/>
      <c r="P184" s="42"/>
      <c r="Q184" s="42"/>
      <c r="R184" s="42"/>
      <c r="S184" s="42"/>
      <c r="T184" s="42"/>
      <c r="U184" s="42"/>
      <c r="V184" s="42"/>
      <c r="W184" s="42"/>
      <c r="X184" s="42"/>
      <c r="Y184" s="42"/>
      <c r="Z184" s="42"/>
      <c r="AA184" s="42"/>
      <c r="AB184" s="42"/>
    </row>
    <row r="185" spans="1:28" ht="12.75">
      <c r="A185" s="1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row>
    <row r="186" spans="1:28" ht="12.75">
      <c r="A186" s="5" t="s">
        <v>41</v>
      </c>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row>
    <row r="187" spans="1:28" ht="12.75">
      <c r="A187" s="56" t="s">
        <v>42</v>
      </c>
      <c r="B187" s="42"/>
      <c r="C187" s="42"/>
      <c r="D187" s="42"/>
      <c r="E187" s="42"/>
      <c r="F187" s="42"/>
      <c r="G187" s="42"/>
      <c r="H187" s="42"/>
      <c r="I187" s="42">
        <v>897</v>
      </c>
      <c r="J187" s="42">
        <v>953</v>
      </c>
      <c r="K187" s="42">
        <v>1036</v>
      </c>
      <c r="L187" s="42">
        <v>1112</v>
      </c>
      <c r="M187" s="42">
        <v>1181</v>
      </c>
      <c r="N187" s="42">
        <v>1262</v>
      </c>
      <c r="O187" s="42"/>
      <c r="P187" s="42"/>
      <c r="Q187" s="42"/>
      <c r="R187" s="42"/>
      <c r="S187" s="42"/>
      <c r="T187" s="42"/>
      <c r="U187" s="42"/>
      <c r="V187" s="42"/>
      <c r="W187" s="42"/>
      <c r="X187" s="42"/>
      <c r="Y187" s="42"/>
      <c r="Z187" s="42"/>
      <c r="AA187" s="42"/>
      <c r="AB187" s="42"/>
    </row>
    <row r="188" spans="1:28" ht="12.75">
      <c r="A188" s="1" t="s">
        <v>43</v>
      </c>
      <c r="B188" s="42"/>
      <c r="C188" s="42"/>
      <c r="D188" s="42"/>
      <c r="E188" s="42"/>
      <c r="F188" s="42"/>
      <c r="G188" s="42"/>
      <c r="H188" s="42"/>
      <c r="I188" s="42">
        <v>1055</v>
      </c>
      <c r="J188" s="42">
        <v>1129</v>
      </c>
      <c r="K188" s="42">
        <v>1203</v>
      </c>
      <c r="L188" s="42">
        <v>1269</v>
      </c>
      <c r="M188" s="42">
        <v>1332</v>
      </c>
      <c r="N188" s="42">
        <v>1396</v>
      </c>
      <c r="O188" s="42"/>
      <c r="P188" s="42"/>
      <c r="Q188" s="42"/>
      <c r="R188" s="42"/>
      <c r="S188" s="42"/>
      <c r="T188" s="42"/>
      <c r="U188" s="42"/>
      <c r="V188" s="42"/>
      <c r="W188" s="42"/>
      <c r="X188" s="42"/>
      <c r="Y188" s="42"/>
      <c r="Z188" s="42"/>
      <c r="AA188" s="42"/>
      <c r="AB188" s="42"/>
    </row>
    <row r="189" spans="1:28" ht="12.75">
      <c r="A189" s="1" t="s">
        <v>15</v>
      </c>
      <c r="B189" s="42"/>
      <c r="C189" s="42"/>
      <c r="D189" s="42"/>
      <c r="E189" s="42"/>
      <c r="F189" s="42"/>
      <c r="G189" s="42"/>
      <c r="H189" s="42"/>
      <c r="I189" s="42">
        <v>462</v>
      </c>
      <c r="J189" s="42">
        <v>488</v>
      </c>
      <c r="K189" s="42">
        <v>508</v>
      </c>
      <c r="L189" s="42">
        <v>527</v>
      </c>
      <c r="M189" s="42">
        <v>548</v>
      </c>
      <c r="N189" s="42">
        <v>566</v>
      </c>
      <c r="O189" s="42"/>
      <c r="P189" s="42"/>
      <c r="Q189" s="42"/>
      <c r="R189" s="42"/>
      <c r="S189" s="42"/>
      <c r="T189" s="42"/>
      <c r="U189" s="42"/>
      <c r="V189" s="42"/>
      <c r="W189" s="42"/>
      <c r="X189" s="42"/>
      <c r="Y189" s="42"/>
      <c r="Z189" s="42"/>
      <c r="AA189" s="42"/>
      <c r="AB189" s="42"/>
    </row>
    <row r="190" spans="1:28" ht="12.75">
      <c r="A190" s="1" t="s">
        <v>16</v>
      </c>
      <c r="B190" s="42"/>
      <c r="C190" s="42"/>
      <c r="D190" s="42"/>
      <c r="E190" s="42"/>
      <c r="F190" s="42"/>
      <c r="G190" s="42"/>
      <c r="H190" s="42"/>
      <c r="I190" s="42">
        <v>151</v>
      </c>
      <c r="J190" s="42">
        <v>166</v>
      </c>
      <c r="K190" s="42">
        <v>184</v>
      </c>
      <c r="L190" s="42">
        <v>196</v>
      </c>
      <c r="M190" s="42">
        <v>201</v>
      </c>
      <c r="N190" s="42">
        <v>206</v>
      </c>
      <c r="O190" s="42"/>
      <c r="P190" s="42"/>
      <c r="Q190" s="42"/>
      <c r="R190" s="42"/>
      <c r="S190" s="42"/>
      <c r="T190" s="42"/>
      <c r="U190" s="42"/>
      <c r="V190" s="42"/>
      <c r="W190" s="42"/>
      <c r="X190" s="42"/>
      <c r="Y190" s="42"/>
      <c r="Z190" s="42"/>
      <c r="AA190" s="42"/>
      <c r="AB190" s="42"/>
    </row>
    <row r="191" spans="1:28" ht="12.75">
      <c r="A191" s="1" t="s">
        <v>17</v>
      </c>
      <c r="B191" s="42"/>
      <c r="C191" s="42"/>
      <c r="D191" s="42"/>
      <c r="E191" s="42"/>
      <c r="F191" s="42"/>
      <c r="G191" s="42"/>
      <c r="H191" s="42"/>
      <c r="I191" s="42">
        <v>442</v>
      </c>
      <c r="J191" s="42">
        <v>475</v>
      </c>
      <c r="K191" s="42">
        <v>511</v>
      </c>
      <c r="L191" s="42">
        <v>546</v>
      </c>
      <c r="M191" s="42">
        <v>583</v>
      </c>
      <c r="N191" s="42">
        <v>624</v>
      </c>
      <c r="O191" s="42"/>
      <c r="P191" s="42"/>
      <c r="Q191" s="42"/>
      <c r="R191" s="42"/>
      <c r="S191" s="42"/>
      <c r="T191" s="42"/>
      <c r="U191" s="42"/>
      <c r="V191" s="42"/>
      <c r="W191" s="42"/>
      <c r="X191" s="42"/>
      <c r="Y191" s="42"/>
      <c r="Z191" s="42"/>
      <c r="AA191" s="42"/>
      <c r="AB191" s="42"/>
    </row>
    <row r="192" spans="1:28" ht="12.75">
      <c r="A192" s="1" t="s">
        <v>18</v>
      </c>
      <c r="B192" s="42"/>
      <c r="C192" s="42"/>
      <c r="D192" s="42"/>
      <c r="E192" s="42"/>
      <c r="F192" s="42"/>
      <c r="G192" s="42"/>
      <c r="H192" s="42"/>
      <c r="I192" s="42">
        <v>-158</v>
      </c>
      <c r="J192" s="42">
        <v>-176</v>
      </c>
      <c r="K192" s="42">
        <v>-167</v>
      </c>
      <c r="L192" s="42">
        <v>-157</v>
      </c>
      <c r="M192" s="42">
        <v>-151</v>
      </c>
      <c r="N192" s="42">
        <v>-134</v>
      </c>
      <c r="O192" s="42"/>
      <c r="P192" s="42"/>
      <c r="Q192" s="42"/>
      <c r="R192" s="42"/>
      <c r="S192" s="42"/>
      <c r="T192" s="42"/>
      <c r="U192" s="42"/>
      <c r="V192" s="42"/>
      <c r="W192" s="42"/>
      <c r="X192" s="42"/>
      <c r="Y192" s="42"/>
      <c r="Z192" s="42"/>
      <c r="AA192" s="42"/>
      <c r="AB192" s="42"/>
    </row>
    <row r="193" spans="1:28" ht="12.75">
      <c r="A193" s="12" t="s">
        <v>121</v>
      </c>
      <c r="B193" s="42"/>
      <c r="C193" s="42"/>
      <c r="D193" s="42"/>
      <c r="E193" s="42"/>
      <c r="F193" s="42"/>
      <c r="G193" s="42"/>
      <c r="H193" s="42"/>
      <c r="I193" s="42">
        <v>455</v>
      </c>
      <c r="J193" s="42">
        <v>478</v>
      </c>
      <c r="K193" s="42">
        <v>525</v>
      </c>
      <c r="L193" s="42">
        <v>566</v>
      </c>
      <c r="M193" s="42">
        <v>598</v>
      </c>
      <c r="N193" s="42">
        <v>638</v>
      </c>
      <c r="O193" s="42"/>
      <c r="P193" s="42"/>
      <c r="Q193" s="42"/>
      <c r="R193" s="42"/>
      <c r="S193" s="42"/>
      <c r="T193" s="42"/>
      <c r="U193" s="42"/>
      <c r="V193" s="42"/>
      <c r="W193" s="42"/>
      <c r="X193" s="42"/>
      <c r="Y193" s="42"/>
      <c r="Z193" s="42"/>
      <c r="AA193" s="42"/>
      <c r="AB193" s="42"/>
    </row>
    <row r="194" spans="1:28" ht="12.75">
      <c r="A194" s="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row>
    <row r="195" spans="1:28" ht="12.75">
      <c r="A195" s="57" t="s">
        <v>127</v>
      </c>
      <c r="B195" s="42"/>
      <c r="C195" s="42"/>
      <c r="D195" s="42"/>
      <c r="E195" s="42"/>
      <c r="F195" s="42"/>
      <c r="G195" s="42"/>
      <c r="H195" s="42"/>
      <c r="I195" s="42">
        <v>0</v>
      </c>
      <c r="J195" s="42">
        <v>0.139</v>
      </c>
      <c r="K195" s="42">
        <v>3.4779999999999998</v>
      </c>
      <c r="L195" s="42">
        <v>20.642</v>
      </c>
      <c r="M195" s="42">
        <v>24.79</v>
      </c>
      <c r="N195" s="42">
        <v>35.866</v>
      </c>
      <c r="O195" s="42"/>
      <c r="P195" s="42"/>
      <c r="Q195" s="42"/>
      <c r="R195" s="42"/>
      <c r="S195" s="42"/>
      <c r="T195" s="42"/>
      <c r="U195" s="42"/>
      <c r="V195" s="42"/>
      <c r="W195" s="42"/>
      <c r="X195" s="42"/>
      <c r="Y195" s="42"/>
      <c r="Z195" s="42"/>
      <c r="AA195" s="42"/>
      <c r="AB195" s="42"/>
    </row>
    <row r="196" spans="1:28" ht="12.75">
      <c r="A196" s="12" t="s">
        <v>125</v>
      </c>
      <c r="B196" s="42"/>
      <c r="C196" s="42"/>
      <c r="D196" s="42"/>
      <c r="E196" s="42"/>
      <c r="F196" s="42"/>
      <c r="G196" s="42"/>
      <c r="H196" s="42"/>
      <c r="I196" s="42">
        <v>0</v>
      </c>
      <c r="J196" s="42">
        <v>15.5</v>
      </c>
      <c r="K196" s="42">
        <v>-0.5</v>
      </c>
      <c r="L196" s="42">
        <v>-11.1</v>
      </c>
      <c r="M196" s="42">
        <v>-8.4</v>
      </c>
      <c r="N196" s="42">
        <v>-6.2</v>
      </c>
      <c r="O196" s="42"/>
      <c r="P196" s="42"/>
      <c r="Q196" s="42"/>
      <c r="R196" s="42"/>
      <c r="S196" s="42"/>
      <c r="T196" s="42"/>
      <c r="U196" s="42"/>
      <c r="V196" s="42"/>
      <c r="W196" s="42"/>
      <c r="X196" s="42"/>
      <c r="Y196" s="42"/>
      <c r="Z196" s="42"/>
      <c r="AA196" s="42"/>
      <c r="AB196" s="42"/>
    </row>
    <row r="197" spans="1:28" ht="12.75">
      <c r="A197" s="12" t="s">
        <v>126</v>
      </c>
      <c r="B197" s="42"/>
      <c r="C197" s="42"/>
      <c r="D197" s="42"/>
      <c r="E197" s="42"/>
      <c r="F197" s="42"/>
      <c r="G197" s="42"/>
      <c r="H197" s="42"/>
      <c r="I197" s="42">
        <v>0</v>
      </c>
      <c r="J197" s="42">
        <v>-15.361</v>
      </c>
      <c r="K197" s="42">
        <v>3.9779999999999998</v>
      </c>
      <c r="L197" s="42">
        <v>31.742</v>
      </c>
      <c r="M197" s="42">
        <v>33.19</v>
      </c>
      <c r="N197" s="42">
        <v>42.066</v>
      </c>
      <c r="O197" s="42"/>
      <c r="P197" s="42"/>
      <c r="Q197" s="42"/>
      <c r="R197" s="42"/>
      <c r="S197" s="42"/>
      <c r="T197" s="42"/>
      <c r="U197" s="42"/>
      <c r="V197" s="42"/>
      <c r="W197" s="42"/>
      <c r="X197" s="42"/>
      <c r="Y197" s="42"/>
      <c r="Z197" s="42"/>
      <c r="AA197" s="42"/>
      <c r="AB197" s="42"/>
    </row>
    <row r="198" spans="1:28" ht="12.75">
      <c r="A198" s="1"/>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row>
    <row r="199" spans="1:28" ht="12.75">
      <c r="A199" s="56" t="s">
        <v>19</v>
      </c>
      <c r="B199" s="42"/>
      <c r="C199" s="42"/>
      <c r="D199" s="42"/>
      <c r="E199" s="42"/>
      <c r="F199" s="42"/>
      <c r="G199" s="42"/>
      <c r="H199" s="42"/>
      <c r="I199" s="42">
        <v>897</v>
      </c>
      <c r="J199" s="42">
        <v>953.139</v>
      </c>
      <c r="K199" s="42">
        <v>1039.478</v>
      </c>
      <c r="L199" s="42">
        <v>1132.642</v>
      </c>
      <c r="M199" s="42">
        <v>1205.79</v>
      </c>
      <c r="N199" s="42">
        <v>1297.866</v>
      </c>
      <c r="O199" s="42"/>
      <c r="P199" s="42"/>
      <c r="Q199" s="42"/>
      <c r="R199" s="42"/>
      <c r="S199" s="42"/>
      <c r="T199" s="42"/>
      <c r="U199" s="42"/>
      <c r="V199" s="42"/>
      <c r="W199" s="42"/>
      <c r="X199" s="42"/>
      <c r="Y199" s="42"/>
      <c r="Z199" s="42"/>
      <c r="AA199" s="42"/>
      <c r="AB199" s="42"/>
    </row>
    <row r="200" spans="1:28" ht="12.75">
      <c r="A200" s="1" t="s">
        <v>20</v>
      </c>
      <c r="B200" s="42"/>
      <c r="C200" s="42"/>
      <c r="D200" s="42"/>
      <c r="E200" s="42"/>
      <c r="F200" s="42"/>
      <c r="G200" s="42"/>
      <c r="H200" s="42"/>
      <c r="I200" s="42">
        <v>442</v>
      </c>
      <c r="J200" s="42">
        <v>490.5</v>
      </c>
      <c r="K200" s="42">
        <v>510.5</v>
      </c>
      <c r="L200" s="42">
        <v>534.9</v>
      </c>
      <c r="M200" s="42">
        <v>574.6</v>
      </c>
      <c r="N200" s="42">
        <v>617.8</v>
      </c>
      <c r="O200" s="42"/>
      <c r="P200" s="42"/>
      <c r="Q200" s="42"/>
      <c r="R200" s="42"/>
      <c r="S200" s="42"/>
      <c r="T200" s="42"/>
      <c r="U200" s="42"/>
      <c r="V200" s="42"/>
      <c r="W200" s="42"/>
      <c r="X200" s="42"/>
      <c r="Y200" s="42"/>
      <c r="Z200" s="42"/>
      <c r="AA200" s="42"/>
      <c r="AB200" s="42"/>
    </row>
    <row r="201" spans="1:28" ht="12.75">
      <c r="A201" s="12" t="s">
        <v>122</v>
      </c>
      <c r="B201" s="42"/>
      <c r="C201" s="42"/>
      <c r="D201" s="42"/>
      <c r="E201" s="42"/>
      <c r="F201" s="42"/>
      <c r="G201" s="42"/>
      <c r="H201" s="42"/>
      <c r="I201" s="42">
        <v>455</v>
      </c>
      <c r="J201" s="42">
        <v>462.639</v>
      </c>
      <c r="K201" s="42">
        <v>528.9780000000001</v>
      </c>
      <c r="L201" s="42">
        <v>597.7420000000001</v>
      </c>
      <c r="M201" s="42">
        <v>631.19</v>
      </c>
      <c r="N201" s="42">
        <v>680.066</v>
      </c>
      <c r="O201" s="42"/>
      <c r="P201" s="42"/>
      <c r="Q201" s="42"/>
      <c r="R201" s="42"/>
      <c r="S201" s="42"/>
      <c r="T201" s="42"/>
      <c r="U201" s="42"/>
      <c r="V201" s="42"/>
      <c r="W201" s="42"/>
      <c r="X201" s="42"/>
      <c r="Y201" s="42"/>
      <c r="Z201" s="42"/>
      <c r="AA201" s="42"/>
      <c r="AB201" s="42"/>
    </row>
    <row r="202" spans="1:28" ht="12.75">
      <c r="A202" s="1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row>
    <row r="203" spans="1:28" ht="12.75">
      <c r="A203" s="56" t="s">
        <v>21</v>
      </c>
      <c r="B203" s="42"/>
      <c r="C203" s="42"/>
      <c r="D203" s="42"/>
      <c r="E203" s="42"/>
      <c r="F203" s="42"/>
      <c r="G203" s="42"/>
      <c r="H203" s="42"/>
      <c r="I203" s="42">
        <v>909.303</v>
      </c>
      <c r="J203" s="42">
        <v>991.19</v>
      </c>
      <c r="K203" s="42">
        <v>1032.094</v>
      </c>
      <c r="L203" s="42">
        <v>1055.093</v>
      </c>
      <c r="M203" s="42">
        <v>1091.328</v>
      </c>
      <c r="N203" s="42">
        <v>1154.471</v>
      </c>
      <c r="O203" s="42"/>
      <c r="P203" s="42"/>
      <c r="Q203" s="42"/>
      <c r="R203" s="42"/>
      <c r="S203" s="42"/>
      <c r="T203" s="42"/>
      <c r="U203" s="42"/>
      <c r="V203" s="42"/>
      <c r="W203" s="42"/>
      <c r="X203" s="42"/>
      <c r="Y203" s="42"/>
      <c r="Z203" s="42"/>
      <c r="AA203" s="42"/>
      <c r="AB203" s="42"/>
    </row>
    <row r="204" spans="1:28" ht="12.75">
      <c r="A204" s="1" t="s">
        <v>22</v>
      </c>
      <c r="B204" s="42"/>
      <c r="C204" s="42"/>
      <c r="D204" s="42"/>
      <c r="E204" s="42"/>
      <c r="F204" s="42"/>
      <c r="G204" s="42"/>
      <c r="H204" s="42"/>
      <c r="I204" s="42">
        <v>1064.481</v>
      </c>
      <c r="J204" s="42">
        <v>1143.829</v>
      </c>
      <c r="K204" s="42">
        <v>1253.13</v>
      </c>
      <c r="L204" s="42">
        <v>1324.331</v>
      </c>
      <c r="M204" s="42">
        <v>1381.649</v>
      </c>
      <c r="N204" s="42">
        <v>1409.522</v>
      </c>
      <c r="O204" s="42"/>
      <c r="P204" s="42"/>
      <c r="Q204" s="42"/>
      <c r="R204" s="42"/>
      <c r="S204" s="42"/>
      <c r="T204" s="42"/>
      <c r="U204" s="42"/>
      <c r="V204" s="42"/>
      <c r="W204" s="42"/>
      <c r="X204" s="42"/>
      <c r="Y204" s="42"/>
      <c r="Z204" s="42"/>
      <c r="AA204" s="42"/>
      <c r="AB204" s="42"/>
    </row>
    <row r="205" spans="1:28" ht="12.75">
      <c r="A205" s="1" t="s">
        <v>23</v>
      </c>
      <c r="B205" s="42"/>
      <c r="C205" s="42"/>
      <c r="D205" s="42"/>
      <c r="E205" s="42"/>
      <c r="F205" s="42"/>
      <c r="G205" s="42"/>
      <c r="H205" s="42"/>
      <c r="I205" s="42">
        <v>464.438</v>
      </c>
      <c r="J205" s="42">
        <v>488.832</v>
      </c>
      <c r="K205" s="42">
        <v>500.572</v>
      </c>
      <c r="L205" s="42">
        <v>533.328</v>
      </c>
      <c r="M205" s="42">
        <v>533.829</v>
      </c>
      <c r="N205" s="42">
        <v>539.412</v>
      </c>
      <c r="O205" s="42"/>
      <c r="P205" s="42"/>
      <c r="Q205" s="42"/>
      <c r="R205" s="42"/>
      <c r="S205" s="42"/>
      <c r="T205" s="42"/>
      <c r="U205" s="42"/>
      <c r="V205" s="42"/>
      <c r="W205" s="42"/>
      <c r="X205" s="42"/>
      <c r="Y205" s="42"/>
      <c r="Z205" s="42"/>
      <c r="AA205" s="42"/>
      <c r="AB205" s="42"/>
    </row>
    <row r="206" spans="1:28" ht="12.75">
      <c r="A206" s="1" t="s">
        <v>24</v>
      </c>
      <c r="B206" s="42"/>
      <c r="C206" s="42"/>
      <c r="D206" s="42"/>
      <c r="E206" s="42"/>
      <c r="F206" s="42"/>
      <c r="G206" s="42"/>
      <c r="H206" s="42"/>
      <c r="I206" s="42">
        <v>151.803</v>
      </c>
      <c r="J206" s="42">
        <v>168.981</v>
      </c>
      <c r="K206" s="42">
        <v>184.347</v>
      </c>
      <c r="L206" s="42">
        <v>194.448</v>
      </c>
      <c r="M206" s="42">
        <v>199.344</v>
      </c>
      <c r="N206" s="42">
        <v>198.713</v>
      </c>
      <c r="O206" s="42"/>
      <c r="P206" s="42"/>
      <c r="Q206" s="42"/>
      <c r="R206" s="42"/>
      <c r="S206" s="42"/>
      <c r="T206" s="42"/>
      <c r="U206" s="42"/>
      <c r="V206" s="42"/>
      <c r="W206" s="42"/>
      <c r="X206" s="42"/>
      <c r="Y206" s="42"/>
      <c r="Z206" s="42"/>
      <c r="AA206" s="42"/>
      <c r="AB206" s="42"/>
    </row>
    <row r="207" spans="1:28" ht="12.75">
      <c r="A207" s="1" t="s">
        <v>111</v>
      </c>
      <c r="B207" s="42"/>
      <c r="C207" s="42"/>
      <c r="D207" s="42"/>
      <c r="E207" s="42"/>
      <c r="F207" s="42"/>
      <c r="G207" s="42"/>
      <c r="H207" s="42"/>
      <c r="I207" s="42">
        <v>448.24</v>
      </c>
      <c r="J207" s="42">
        <v>486.017</v>
      </c>
      <c r="K207" s="42">
        <v>568.197</v>
      </c>
      <c r="L207" s="42">
        <v>596.534</v>
      </c>
      <c r="M207" s="42">
        <v>648.441</v>
      </c>
      <c r="N207" s="42">
        <v>671.361</v>
      </c>
      <c r="O207" s="42"/>
      <c r="P207" s="42"/>
      <c r="Q207" s="42"/>
      <c r="R207" s="42"/>
      <c r="S207" s="42"/>
      <c r="T207" s="42"/>
      <c r="U207" s="42"/>
      <c r="V207" s="42"/>
      <c r="W207" s="42"/>
      <c r="X207" s="42"/>
      <c r="Y207" s="42"/>
      <c r="Z207" s="42"/>
      <c r="AA207" s="42"/>
      <c r="AB207" s="42"/>
    </row>
    <row r="208" spans="1:28" ht="12.75">
      <c r="A208" s="56" t="s">
        <v>25</v>
      </c>
      <c r="B208" s="42"/>
      <c r="C208" s="42"/>
      <c r="D208" s="42"/>
      <c r="E208" s="42"/>
      <c r="F208" s="42"/>
      <c r="G208" s="42"/>
      <c r="H208" s="42"/>
      <c r="I208" s="42">
        <v>-155.178</v>
      </c>
      <c r="J208" s="42">
        <v>-152.623</v>
      </c>
      <c r="K208" s="42">
        <v>-221.147</v>
      </c>
      <c r="L208" s="42">
        <v>-269.269</v>
      </c>
      <c r="M208" s="42">
        <v>-290.334</v>
      </c>
      <c r="N208" s="42">
        <v>-255.085</v>
      </c>
      <c r="O208" s="42"/>
      <c r="P208" s="42"/>
      <c r="Q208" s="42"/>
      <c r="R208" s="42"/>
      <c r="S208" s="42"/>
      <c r="T208" s="42"/>
      <c r="U208" s="42"/>
      <c r="V208" s="42"/>
      <c r="W208" s="42"/>
      <c r="X208" s="42"/>
      <c r="Y208" s="42"/>
      <c r="Z208" s="42"/>
      <c r="AA208" s="42"/>
      <c r="AB208" s="42"/>
    </row>
    <row r="209" spans="1:28" ht="12.75">
      <c r="A209" s="57" t="s">
        <v>123</v>
      </c>
      <c r="B209" s="42"/>
      <c r="C209" s="42"/>
      <c r="D209" s="42"/>
      <c r="E209" s="42"/>
      <c r="F209" s="42"/>
      <c r="G209" s="42"/>
      <c r="H209" s="42"/>
      <c r="I209" s="42">
        <v>461.063</v>
      </c>
      <c r="J209" s="42">
        <v>505.17300000000006</v>
      </c>
      <c r="K209" s="42">
        <v>463.89700000000005</v>
      </c>
      <c r="L209" s="42">
        <v>458.5590000000001</v>
      </c>
      <c r="M209" s="42">
        <v>442.88699999999994</v>
      </c>
      <c r="N209" s="42">
        <v>483.11</v>
      </c>
      <c r="O209" s="42"/>
      <c r="P209" s="42"/>
      <c r="Q209" s="42"/>
      <c r="R209" s="42"/>
      <c r="S209" s="42"/>
      <c r="T209" s="42"/>
      <c r="U209" s="42"/>
      <c r="V209" s="42"/>
      <c r="W209" s="42"/>
      <c r="X209" s="42"/>
      <c r="Y209" s="42"/>
      <c r="Z209" s="42"/>
      <c r="AA209" s="42"/>
      <c r="AB209" s="42"/>
    </row>
    <row r="210" spans="1:28" ht="12.75">
      <c r="A210" s="56"/>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row>
    <row r="211" spans="1:28" ht="12.75">
      <c r="A211" s="57" t="s">
        <v>106</v>
      </c>
      <c r="B211" s="42"/>
      <c r="C211" s="42"/>
      <c r="D211" s="42"/>
      <c r="E211" s="42"/>
      <c r="F211" s="42"/>
      <c r="G211" s="42"/>
      <c r="H211" s="42"/>
      <c r="I211" s="42">
        <v>12.302999999999997</v>
      </c>
      <c r="J211" s="42">
        <v>38.051000000000045</v>
      </c>
      <c r="K211" s="42">
        <v>-7.3840000000000146</v>
      </c>
      <c r="L211" s="42">
        <v>-77.54899999999998</v>
      </c>
      <c r="M211" s="42">
        <v>-114.46199999999999</v>
      </c>
      <c r="N211" s="42">
        <v>-143.395</v>
      </c>
      <c r="O211" s="42"/>
      <c r="P211" s="42"/>
      <c r="Q211" s="42"/>
      <c r="R211" s="42"/>
      <c r="S211" s="42"/>
      <c r="T211" s="42"/>
      <c r="U211" s="42"/>
      <c r="V211" s="42"/>
      <c r="W211" s="42"/>
      <c r="X211" s="42"/>
      <c r="Y211" s="42"/>
      <c r="Z211" s="42"/>
      <c r="AA211" s="42"/>
      <c r="AB211" s="42"/>
    </row>
    <row r="212" spans="1:28" ht="12.75">
      <c r="A212" s="12" t="s">
        <v>118</v>
      </c>
      <c r="B212" s="42"/>
      <c r="C212" s="42"/>
      <c r="D212" s="42"/>
      <c r="E212" s="42"/>
      <c r="F212" s="42"/>
      <c r="G212" s="42"/>
      <c r="H212" s="42"/>
      <c r="I212" s="42">
        <v>6.240000000000009</v>
      </c>
      <c r="J212" s="42">
        <v>-4.483000000000004</v>
      </c>
      <c r="K212" s="42">
        <v>57.697</v>
      </c>
      <c r="L212" s="42">
        <v>61.634000000000015</v>
      </c>
      <c r="M212" s="42">
        <v>73.84100000000001</v>
      </c>
      <c r="N212" s="42">
        <v>53.561000000000035</v>
      </c>
      <c r="O212" s="42"/>
      <c r="P212" s="42"/>
      <c r="Q212" s="42"/>
      <c r="R212" s="42"/>
      <c r="S212" s="42"/>
      <c r="T212" s="42"/>
      <c r="U212" s="42"/>
      <c r="V212" s="42"/>
      <c r="W212" s="42"/>
      <c r="X212" s="42"/>
      <c r="Y212" s="42"/>
      <c r="Z212" s="42"/>
      <c r="AA212" s="42"/>
      <c r="AB212" s="42"/>
    </row>
    <row r="213" spans="1:28" ht="12.75">
      <c r="A213" s="12" t="s">
        <v>124</v>
      </c>
      <c r="B213" s="42"/>
      <c r="C213" s="42"/>
      <c r="D213" s="42"/>
      <c r="E213" s="42"/>
      <c r="F213" s="42"/>
      <c r="G213" s="42"/>
      <c r="H213" s="42"/>
      <c r="I213" s="42">
        <v>6.062999999999988</v>
      </c>
      <c r="J213" s="42">
        <v>42.53400000000005</v>
      </c>
      <c r="K213" s="42">
        <v>-65.08100000000002</v>
      </c>
      <c r="L213" s="42">
        <v>-139.183</v>
      </c>
      <c r="M213" s="42">
        <v>-188.303</v>
      </c>
      <c r="N213" s="42">
        <v>-196.95600000000002</v>
      </c>
      <c r="O213" s="42"/>
      <c r="P213" s="42"/>
      <c r="Q213" s="42"/>
      <c r="R213" s="42"/>
      <c r="S213" s="42"/>
      <c r="T213" s="42"/>
      <c r="U213" s="42"/>
      <c r="V213" s="42"/>
      <c r="W213" s="42"/>
      <c r="X213" s="42"/>
      <c r="Y213" s="42"/>
      <c r="Z213" s="42"/>
      <c r="AA213" s="42"/>
      <c r="AB213" s="42"/>
    </row>
    <row r="214" spans="2:28" ht="12.75">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52"/>
      <c r="AB214" s="52"/>
    </row>
    <row r="215" spans="1:28" ht="12.75">
      <c r="A215" s="5" t="s">
        <v>44</v>
      </c>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row>
    <row r="216" spans="1:28" ht="12.75">
      <c r="A216" s="56" t="s">
        <v>45</v>
      </c>
      <c r="B216" s="42"/>
      <c r="C216" s="42"/>
      <c r="D216" s="42"/>
      <c r="E216" s="42"/>
      <c r="F216" s="42"/>
      <c r="G216" s="42"/>
      <c r="H216" s="42"/>
      <c r="I216" s="42"/>
      <c r="J216" s="42">
        <v>983</v>
      </c>
      <c r="K216" s="42">
        <v>1069</v>
      </c>
      <c r="L216" s="42">
        <v>1140</v>
      </c>
      <c r="M216" s="42">
        <v>1209</v>
      </c>
      <c r="N216" s="42">
        <v>1280</v>
      </c>
      <c r="O216" s="42">
        <v>1359</v>
      </c>
      <c r="P216" s="42"/>
      <c r="Q216" s="42"/>
      <c r="R216" s="42"/>
      <c r="S216" s="42"/>
      <c r="T216" s="42"/>
      <c r="U216" s="42"/>
      <c r="V216" s="42"/>
      <c r="W216" s="42"/>
      <c r="X216" s="42"/>
      <c r="Y216" s="42"/>
      <c r="Z216" s="42"/>
      <c r="AA216" s="42"/>
      <c r="AB216" s="42"/>
    </row>
    <row r="217" spans="1:28" ht="12.75">
      <c r="A217" s="1" t="s">
        <v>46</v>
      </c>
      <c r="B217" s="42"/>
      <c r="C217" s="42"/>
      <c r="D217" s="42"/>
      <c r="E217" s="42"/>
      <c r="F217" s="42"/>
      <c r="G217" s="42"/>
      <c r="H217" s="42"/>
      <c r="I217" s="42"/>
      <c r="J217" s="42">
        <v>1138</v>
      </c>
      <c r="K217" s="42">
        <v>1209</v>
      </c>
      <c r="L217" s="42">
        <v>1280</v>
      </c>
      <c r="M217" s="42">
        <v>1344</v>
      </c>
      <c r="N217" s="42">
        <v>1410</v>
      </c>
      <c r="O217" s="42">
        <v>1480</v>
      </c>
      <c r="P217" s="42"/>
      <c r="Q217" s="42"/>
      <c r="R217" s="42"/>
      <c r="S217" s="42"/>
      <c r="T217" s="42"/>
      <c r="U217" s="42"/>
      <c r="V217" s="42"/>
      <c r="W217" s="42"/>
      <c r="X217" s="42"/>
      <c r="Y217" s="42"/>
      <c r="Z217" s="42"/>
      <c r="AA217" s="42"/>
      <c r="AB217" s="42"/>
    </row>
    <row r="218" spans="1:28" ht="12.75">
      <c r="A218" s="1" t="s">
        <v>15</v>
      </c>
      <c r="B218" s="42"/>
      <c r="C218" s="42"/>
      <c r="D218" s="42"/>
      <c r="E218" s="42"/>
      <c r="F218" s="42"/>
      <c r="G218" s="42"/>
      <c r="H218" s="42"/>
      <c r="I218" s="42"/>
      <c r="J218" s="42">
        <v>486</v>
      </c>
      <c r="K218" s="42">
        <v>511</v>
      </c>
      <c r="L218" s="42">
        <v>527</v>
      </c>
      <c r="M218" s="42">
        <v>548</v>
      </c>
      <c r="N218" s="42">
        <v>567</v>
      </c>
      <c r="O218" s="42">
        <v>589</v>
      </c>
      <c r="P218" s="42"/>
      <c r="Q218" s="42"/>
      <c r="R218" s="42"/>
      <c r="S218" s="42"/>
      <c r="T218" s="42"/>
      <c r="U218" s="42"/>
      <c r="V218" s="42"/>
      <c r="W218" s="42"/>
      <c r="X218" s="42"/>
      <c r="Y218" s="42"/>
      <c r="Z218" s="42"/>
      <c r="AA218" s="42"/>
      <c r="AB218" s="42"/>
    </row>
    <row r="219" spans="1:28" ht="12.75">
      <c r="A219" s="1" t="s">
        <v>16</v>
      </c>
      <c r="B219" s="42"/>
      <c r="C219" s="42"/>
      <c r="D219" s="42"/>
      <c r="E219" s="42"/>
      <c r="F219" s="42"/>
      <c r="G219" s="42"/>
      <c r="H219" s="42"/>
      <c r="I219" s="42"/>
      <c r="J219" s="42">
        <v>169</v>
      </c>
      <c r="K219" s="42">
        <v>182</v>
      </c>
      <c r="L219" s="42">
        <v>192</v>
      </c>
      <c r="M219" s="42">
        <v>198</v>
      </c>
      <c r="N219" s="42">
        <v>203</v>
      </c>
      <c r="O219" s="42">
        <v>206</v>
      </c>
      <c r="P219" s="42"/>
      <c r="Q219" s="42"/>
      <c r="R219" s="42"/>
      <c r="S219" s="42"/>
      <c r="T219" s="42"/>
      <c r="U219" s="42"/>
      <c r="V219" s="42"/>
      <c r="W219" s="42"/>
      <c r="X219" s="42"/>
      <c r="Y219" s="42"/>
      <c r="Z219" s="42"/>
      <c r="AA219" s="42"/>
      <c r="AB219" s="42"/>
    </row>
    <row r="220" spans="1:28" ht="12.75">
      <c r="A220" s="1" t="s">
        <v>17</v>
      </c>
      <c r="B220" s="42"/>
      <c r="C220" s="42"/>
      <c r="D220" s="42"/>
      <c r="E220" s="42"/>
      <c r="F220" s="42"/>
      <c r="G220" s="42"/>
      <c r="H220" s="42"/>
      <c r="I220" s="42"/>
      <c r="J220" s="42">
        <v>483</v>
      </c>
      <c r="K220" s="42">
        <v>516</v>
      </c>
      <c r="L220" s="42">
        <v>561</v>
      </c>
      <c r="M220" s="42">
        <v>598</v>
      </c>
      <c r="N220" s="42">
        <v>640</v>
      </c>
      <c r="O220" s="42">
        <v>685</v>
      </c>
      <c r="P220" s="42"/>
      <c r="Q220" s="42"/>
      <c r="R220" s="42"/>
      <c r="S220" s="42"/>
      <c r="T220" s="42"/>
      <c r="U220" s="42"/>
      <c r="V220" s="42"/>
      <c r="W220" s="42"/>
      <c r="X220" s="42"/>
      <c r="Y220" s="42"/>
      <c r="Z220" s="42"/>
      <c r="AA220" s="42"/>
      <c r="AB220" s="42"/>
    </row>
    <row r="221" spans="1:28" ht="12.75">
      <c r="A221" s="1" t="s">
        <v>18</v>
      </c>
      <c r="B221" s="42"/>
      <c r="C221" s="42"/>
      <c r="D221" s="42"/>
      <c r="E221" s="42"/>
      <c r="F221" s="42"/>
      <c r="G221" s="42"/>
      <c r="H221" s="42"/>
      <c r="I221" s="42"/>
      <c r="J221" s="42">
        <v>-155</v>
      </c>
      <c r="K221" s="42">
        <v>-140</v>
      </c>
      <c r="L221" s="42">
        <v>-140</v>
      </c>
      <c r="M221" s="42">
        <v>-135</v>
      </c>
      <c r="N221" s="42">
        <v>-130</v>
      </c>
      <c r="O221" s="42">
        <v>-121</v>
      </c>
      <c r="P221" s="42"/>
      <c r="Q221" s="42"/>
      <c r="R221" s="42"/>
      <c r="S221" s="42"/>
      <c r="T221" s="42"/>
      <c r="U221" s="42"/>
      <c r="V221" s="42"/>
      <c r="W221" s="42"/>
      <c r="X221" s="42"/>
      <c r="Y221" s="42"/>
      <c r="Z221" s="42"/>
      <c r="AA221" s="42"/>
      <c r="AB221" s="42"/>
    </row>
    <row r="222" spans="1:28" ht="12.75">
      <c r="A222" s="12" t="s">
        <v>121</v>
      </c>
      <c r="B222" s="42"/>
      <c r="C222" s="42"/>
      <c r="D222" s="42"/>
      <c r="E222" s="42"/>
      <c r="F222" s="42"/>
      <c r="G222" s="42"/>
      <c r="H222" s="42"/>
      <c r="I222" s="42"/>
      <c r="J222" s="42">
        <v>500</v>
      </c>
      <c r="K222" s="42">
        <v>553</v>
      </c>
      <c r="L222" s="42">
        <v>579</v>
      </c>
      <c r="M222" s="42">
        <v>611</v>
      </c>
      <c r="N222" s="42">
        <v>640</v>
      </c>
      <c r="O222" s="42">
        <v>674</v>
      </c>
      <c r="P222" s="42"/>
      <c r="Q222" s="42"/>
      <c r="R222" s="42"/>
      <c r="S222" s="42"/>
      <c r="T222" s="42"/>
      <c r="U222" s="42"/>
      <c r="V222" s="42"/>
      <c r="W222" s="42"/>
      <c r="X222" s="42"/>
      <c r="Y222" s="42"/>
      <c r="Z222" s="42"/>
      <c r="AA222" s="42"/>
      <c r="AB222" s="42"/>
    </row>
    <row r="223" spans="1:28" ht="12.75">
      <c r="A223" s="1"/>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row>
    <row r="224" spans="1:28" ht="12.75">
      <c r="A224" s="57" t="s">
        <v>127</v>
      </c>
      <c r="B224" s="42"/>
      <c r="C224" s="42"/>
      <c r="D224" s="42"/>
      <c r="E224" s="42"/>
      <c r="F224" s="42"/>
      <c r="G224" s="42"/>
      <c r="H224" s="42"/>
      <c r="I224" s="42"/>
      <c r="J224" s="42">
        <v>0.455</v>
      </c>
      <c r="K224" s="42">
        <v>-0.691</v>
      </c>
      <c r="L224" s="42">
        <v>15.381</v>
      </c>
      <c r="M224" s="42">
        <v>19.16900000000001</v>
      </c>
      <c r="N224" s="42">
        <v>29.571999999999996</v>
      </c>
      <c r="O224" s="42">
        <v>61.729</v>
      </c>
      <c r="P224" s="42"/>
      <c r="Q224" s="42"/>
      <c r="R224" s="42"/>
      <c r="S224" s="42"/>
      <c r="T224" s="42"/>
      <c r="U224" s="42"/>
      <c r="V224" s="42"/>
      <c r="W224" s="42"/>
      <c r="X224" s="42"/>
      <c r="Y224" s="42"/>
      <c r="Z224" s="42"/>
      <c r="AA224" s="42"/>
      <c r="AB224" s="42"/>
    </row>
    <row r="225" spans="1:28" ht="12.75">
      <c r="A225" s="12" t="s">
        <v>125</v>
      </c>
      <c r="B225" s="42"/>
      <c r="C225" s="42"/>
      <c r="D225" s="42"/>
      <c r="E225" s="42"/>
      <c r="F225" s="42"/>
      <c r="G225" s="42"/>
      <c r="H225" s="42"/>
      <c r="I225" s="42"/>
      <c r="J225" s="42">
        <v>14.1</v>
      </c>
      <c r="K225" s="42">
        <v>-6.1</v>
      </c>
      <c r="L225" s="42">
        <v>-19.3</v>
      </c>
      <c r="M225" s="42">
        <v>-17.3</v>
      </c>
      <c r="N225" s="42">
        <v>-15.8</v>
      </c>
      <c r="O225" s="42">
        <v>-35.1</v>
      </c>
      <c r="P225" s="42"/>
      <c r="Q225" s="42"/>
      <c r="R225" s="42"/>
      <c r="S225" s="42"/>
      <c r="T225" s="42"/>
      <c r="U225" s="42"/>
      <c r="V225" s="42"/>
      <c r="W225" s="42"/>
      <c r="X225" s="42"/>
      <c r="Y225" s="42"/>
      <c r="Z225" s="42"/>
      <c r="AA225" s="42"/>
      <c r="AB225" s="42"/>
    </row>
    <row r="226" spans="1:28" ht="12.75">
      <c r="A226" s="12" t="s">
        <v>126</v>
      </c>
      <c r="B226" s="42"/>
      <c r="C226" s="42"/>
      <c r="D226" s="42"/>
      <c r="E226" s="42"/>
      <c r="F226" s="42"/>
      <c r="G226" s="42"/>
      <c r="H226" s="42"/>
      <c r="I226" s="42"/>
      <c r="J226" s="42">
        <v>-13.645</v>
      </c>
      <c r="K226" s="42">
        <v>5.409</v>
      </c>
      <c r="L226" s="42">
        <v>34.681</v>
      </c>
      <c r="M226" s="42">
        <v>36.46900000000001</v>
      </c>
      <c r="N226" s="42">
        <v>45.372</v>
      </c>
      <c r="O226" s="42">
        <v>96.829</v>
      </c>
      <c r="P226" s="42"/>
      <c r="Q226" s="42"/>
      <c r="R226" s="42"/>
      <c r="S226" s="42"/>
      <c r="T226" s="42"/>
      <c r="U226" s="42"/>
      <c r="V226" s="42"/>
      <c r="W226" s="42"/>
      <c r="X226" s="42"/>
      <c r="Y226" s="42"/>
      <c r="Z226" s="42"/>
      <c r="AA226" s="42"/>
      <c r="AB226" s="42"/>
    </row>
    <row r="227" spans="1:28" ht="12.75">
      <c r="A227" s="1"/>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row>
    <row r="228" spans="1:28" ht="12.75">
      <c r="A228" s="56" t="s">
        <v>19</v>
      </c>
      <c r="B228" s="42"/>
      <c r="C228" s="42"/>
      <c r="D228" s="42"/>
      <c r="E228" s="42"/>
      <c r="F228" s="42"/>
      <c r="G228" s="42"/>
      <c r="H228" s="42"/>
      <c r="I228" s="42"/>
      <c r="J228" s="42">
        <v>983.455</v>
      </c>
      <c r="K228" s="42">
        <v>1068.309</v>
      </c>
      <c r="L228" s="42">
        <v>1155.381</v>
      </c>
      <c r="M228" s="42">
        <v>1228.169</v>
      </c>
      <c r="N228" s="42">
        <v>1309.572</v>
      </c>
      <c r="O228" s="42">
        <v>1420.729</v>
      </c>
      <c r="P228" s="42"/>
      <c r="Q228" s="42"/>
      <c r="R228" s="42"/>
      <c r="S228" s="42"/>
      <c r="T228" s="42"/>
      <c r="U228" s="42"/>
      <c r="V228" s="42"/>
      <c r="W228" s="42"/>
      <c r="X228" s="42"/>
      <c r="Y228" s="42"/>
      <c r="Z228" s="42"/>
      <c r="AA228" s="42"/>
      <c r="AB228" s="42"/>
    </row>
    <row r="229" spans="1:28" ht="12.75">
      <c r="A229" s="1" t="s">
        <v>20</v>
      </c>
      <c r="B229" s="42"/>
      <c r="C229" s="42"/>
      <c r="D229" s="42"/>
      <c r="E229" s="42"/>
      <c r="F229" s="42"/>
      <c r="G229" s="42"/>
      <c r="H229" s="42"/>
      <c r="I229" s="42"/>
      <c r="J229" s="42">
        <v>497.1</v>
      </c>
      <c r="K229" s="42">
        <v>509.9</v>
      </c>
      <c r="L229" s="42">
        <v>541.7</v>
      </c>
      <c r="M229" s="42">
        <v>580.7</v>
      </c>
      <c r="N229" s="42">
        <v>624.2</v>
      </c>
      <c r="O229" s="42">
        <v>649.9</v>
      </c>
      <c r="P229" s="42"/>
      <c r="Q229" s="42"/>
      <c r="R229" s="42"/>
      <c r="S229" s="42"/>
      <c r="T229" s="42"/>
      <c r="U229" s="42"/>
      <c r="V229" s="42"/>
      <c r="W229" s="42"/>
      <c r="X229" s="42"/>
      <c r="Y229" s="42"/>
      <c r="Z229" s="42"/>
      <c r="AA229" s="42"/>
      <c r="AB229" s="42"/>
    </row>
    <row r="230" spans="1:28" ht="12.75">
      <c r="A230" s="12" t="s">
        <v>122</v>
      </c>
      <c r="B230" s="42"/>
      <c r="C230" s="42"/>
      <c r="D230" s="42"/>
      <c r="E230" s="42"/>
      <c r="F230" s="42"/>
      <c r="G230" s="42"/>
      <c r="H230" s="42"/>
      <c r="I230" s="42"/>
      <c r="J230" s="42">
        <v>486.355</v>
      </c>
      <c r="K230" s="42">
        <v>558.409</v>
      </c>
      <c r="L230" s="42">
        <v>613.681</v>
      </c>
      <c r="M230" s="42">
        <v>647.469</v>
      </c>
      <c r="N230" s="42">
        <v>685.3719999999998</v>
      </c>
      <c r="O230" s="42">
        <v>770.8290000000001</v>
      </c>
      <c r="P230" s="42"/>
      <c r="Q230" s="42"/>
      <c r="R230" s="42"/>
      <c r="S230" s="42"/>
      <c r="T230" s="42"/>
      <c r="U230" s="42"/>
      <c r="V230" s="42"/>
      <c r="W230" s="42"/>
      <c r="X230" s="42"/>
      <c r="Y230" s="42"/>
      <c r="Z230" s="42"/>
      <c r="AA230" s="42"/>
      <c r="AB230" s="42"/>
    </row>
    <row r="231" spans="1:28" ht="12.75">
      <c r="A231" s="1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row>
    <row r="232" spans="1:28" ht="12.75">
      <c r="A232" s="56" t="s">
        <v>21</v>
      </c>
      <c r="B232" s="42"/>
      <c r="C232" s="42"/>
      <c r="D232" s="42"/>
      <c r="E232" s="42"/>
      <c r="F232" s="42"/>
      <c r="G232" s="42"/>
      <c r="H232" s="42"/>
      <c r="I232" s="42"/>
      <c r="J232" s="42">
        <v>991.19</v>
      </c>
      <c r="K232" s="42">
        <v>1032.094</v>
      </c>
      <c r="L232" s="42">
        <v>1055.093</v>
      </c>
      <c r="M232" s="42">
        <v>1091.328</v>
      </c>
      <c r="N232" s="42">
        <v>1154.471</v>
      </c>
      <c r="O232" s="42">
        <v>1258.721</v>
      </c>
      <c r="P232" s="42"/>
      <c r="Q232" s="42"/>
      <c r="R232" s="42"/>
      <c r="S232" s="42"/>
      <c r="T232" s="42"/>
      <c r="U232" s="42"/>
      <c r="V232" s="42"/>
      <c r="W232" s="42"/>
      <c r="X232" s="42"/>
      <c r="Y232" s="42"/>
      <c r="Z232" s="42"/>
      <c r="AA232" s="42"/>
      <c r="AB232" s="42"/>
    </row>
    <row r="233" spans="1:28" ht="12.75">
      <c r="A233" s="1" t="s">
        <v>22</v>
      </c>
      <c r="B233" s="42"/>
      <c r="C233" s="42"/>
      <c r="D233" s="42"/>
      <c r="E233" s="42"/>
      <c r="F233" s="42"/>
      <c r="G233" s="42"/>
      <c r="H233" s="42"/>
      <c r="I233" s="42"/>
      <c r="J233" s="42">
        <v>1143.829</v>
      </c>
      <c r="K233" s="42">
        <v>1253.13</v>
      </c>
      <c r="L233" s="42">
        <v>1324.331</v>
      </c>
      <c r="M233" s="42">
        <v>1381.649</v>
      </c>
      <c r="N233" s="42">
        <v>1409.522</v>
      </c>
      <c r="O233" s="42">
        <v>1461.907</v>
      </c>
      <c r="P233" s="42"/>
      <c r="Q233" s="42"/>
      <c r="R233" s="42"/>
      <c r="S233" s="42"/>
      <c r="T233" s="42"/>
      <c r="U233" s="42"/>
      <c r="V233" s="42"/>
      <c r="W233" s="42"/>
      <c r="X233" s="42"/>
      <c r="Y233" s="42"/>
      <c r="Z233" s="42"/>
      <c r="AA233" s="42"/>
      <c r="AB233" s="42"/>
    </row>
    <row r="234" spans="1:28" ht="12.75">
      <c r="A234" s="1" t="s">
        <v>23</v>
      </c>
      <c r="B234" s="42"/>
      <c r="C234" s="42"/>
      <c r="D234" s="42"/>
      <c r="E234" s="42"/>
      <c r="F234" s="42"/>
      <c r="G234" s="42"/>
      <c r="H234" s="42"/>
      <c r="I234" s="42"/>
      <c r="J234" s="42">
        <v>488.832</v>
      </c>
      <c r="K234" s="42">
        <v>500.572</v>
      </c>
      <c r="L234" s="42">
        <v>533.328</v>
      </c>
      <c r="M234" s="42">
        <v>533.829</v>
      </c>
      <c r="N234" s="42">
        <v>539.412</v>
      </c>
      <c r="O234" s="42">
        <v>541.41</v>
      </c>
      <c r="P234" s="42"/>
      <c r="Q234" s="42"/>
      <c r="R234" s="42"/>
      <c r="S234" s="42"/>
      <c r="T234" s="42"/>
      <c r="U234" s="42"/>
      <c r="V234" s="42"/>
      <c r="W234" s="42"/>
      <c r="X234" s="42"/>
      <c r="Y234" s="42"/>
      <c r="Z234" s="42"/>
      <c r="AA234" s="42"/>
      <c r="AB234" s="42"/>
    </row>
    <row r="235" spans="1:28" ht="12.75">
      <c r="A235" s="1" t="s">
        <v>24</v>
      </c>
      <c r="B235" s="42"/>
      <c r="C235" s="42"/>
      <c r="D235" s="42"/>
      <c r="E235" s="42"/>
      <c r="F235" s="42"/>
      <c r="G235" s="42"/>
      <c r="H235" s="42"/>
      <c r="I235" s="42"/>
      <c r="J235" s="42">
        <v>168.981</v>
      </c>
      <c r="K235" s="42">
        <v>184.347</v>
      </c>
      <c r="L235" s="42">
        <v>194.448</v>
      </c>
      <c r="M235" s="42">
        <v>199.344</v>
      </c>
      <c r="N235" s="42">
        <v>198.713</v>
      </c>
      <c r="O235" s="42">
        <v>202.932</v>
      </c>
      <c r="P235" s="42"/>
      <c r="Q235" s="42"/>
      <c r="R235" s="42"/>
      <c r="S235" s="42"/>
      <c r="T235" s="42"/>
      <c r="U235" s="42"/>
      <c r="V235" s="42"/>
      <c r="W235" s="42"/>
      <c r="X235" s="42"/>
      <c r="Y235" s="42"/>
      <c r="Z235" s="42"/>
      <c r="AA235" s="42"/>
      <c r="AB235" s="42"/>
    </row>
    <row r="236" spans="1:28" ht="12.75">
      <c r="A236" s="1" t="s">
        <v>111</v>
      </c>
      <c r="B236" s="42"/>
      <c r="C236" s="42"/>
      <c r="D236" s="42"/>
      <c r="E236" s="42"/>
      <c r="F236" s="42"/>
      <c r="G236" s="42"/>
      <c r="H236" s="42"/>
      <c r="I236" s="42"/>
      <c r="J236" s="42">
        <v>486.017</v>
      </c>
      <c r="K236" s="42">
        <v>568.197</v>
      </c>
      <c r="L236" s="42">
        <v>596.534</v>
      </c>
      <c r="M236" s="42">
        <v>648.441</v>
      </c>
      <c r="N236" s="42">
        <v>671.361</v>
      </c>
      <c r="O236" s="42">
        <v>717.513</v>
      </c>
      <c r="P236" s="42"/>
      <c r="Q236" s="42"/>
      <c r="R236" s="42"/>
      <c r="S236" s="42"/>
      <c r="T236" s="42"/>
      <c r="U236" s="42"/>
      <c r="V236" s="42"/>
      <c r="W236" s="42"/>
      <c r="X236" s="42"/>
      <c r="Y236" s="42"/>
      <c r="Z236" s="42"/>
      <c r="AA236" s="42"/>
      <c r="AB236" s="42"/>
    </row>
    <row r="237" spans="1:28" ht="12.75">
      <c r="A237" s="56" t="s">
        <v>25</v>
      </c>
      <c r="B237" s="42"/>
      <c r="C237" s="42"/>
      <c r="D237" s="42"/>
      <c r="E237" s="42"/>
      <c r="F237" s="42"/>
      <c r="G237" s="42"/>
      <c r="H237" s="42"/>
      <c r="I237" s="42"/>
      <c r="J237" s="42">
        <v>-152.623</v>
      </c>
      <c r="K237" s="42">
        <v>-221.147</v>
      </c>
      <c r="L237" s="42">
        <v>-269.269</v>
      </c>
      <c r="M237" s="42">
        <v>-290.334</v>
      </c>
      <c r="N237" s="42">
        <v>-255.085</v>
      </c>
      <c r="O237" s="42">
        <v>-203.228</v>
      </c>
      <c r="P237" s="42"/>
      <c r="Q237" s="42"/>
      <c r="R237" s="42"/>
      <c r="S237" s="42"/>
      <c r="T237" s="42"/>
      <c r="U237" s="42"/>
      <c r="V237" s="42"/>
      <c r="W237" s="42"/>
      <c r="X237" s="42"/>
      <c r="Y237" s="42"/>
      <c r="Z237" s="42"/>
      <c r="AA237" s="42"/>
      <c r="AB237" s="42"/>
    </row>
    <row r="238" spans="1:28" ht="12.75">
      <c r="A238" s="57" t="s">
        <v>123</v>
      </c>
      <c r="B238" s="42"/>
      <c r="C238" s="42"/>
      <c r="D238" s="42"/>
      <c r="E238" s="42"/>
      <c r="F238" s="42"/>
      <c r="G238" s="42"/>
      <c r="H238" s="42"/>
      <c r="I238" s="42"/>
      <c r="J238" s="42">
        <v>505.17300000000006</v>
      </c>
      <c r="K238" s="42">
        <v>463.89700000000005</v>
      </c>
      <c r="L238" s="42">
        <v>458.5590000000001</v>
      </c>
      <c r="M238" s="42">
        <v>442.88699999999994</v>
      </c>
      <c r="N238" s="42">
        <v>483.11</v>
      </c>
      <c r="O238" s="42">
        <v>541.208</v>
      </c>
      <c r="P238" s="42"/>
      <c r="Q238" s="42"/>
      <c r="R238" s="42"/>
      <c r="S238" s="42"/>
      <c r="T238" s="42"/>
      <c r="U238" s="42"/>
      <c r="V238" s="42"/>
      <c r="W238" s="42"/>
      <c r="X238" s="42"/>
      <c r="Y238" s="42"/>
      <c r="Z238" s="42"/>
      <c r="AA238" s="42"/>
      <c r="AB238" s="42"/>
    </row>
    <row r="239" spans="1:28" ht="12.75">
      <c r="A239" s="56"/>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row>
    <row r="240" spans="1:28" ht="12.75">
      <c r="A240" s="57" t="s">
        <v>106</v>
      </c>
      <c r="B240" s="42"/>
      <c r="C240" s="42"/>
      <c r="D240" s="42"/>
      <c r="E240" s="42"/>
      <c r="F240" s="42"/>
      <c r="G240" s="42"/>
      <c r="H240" s="42"/>
      <c r="I240" s="42"/>
      <c r="J240" s="42">
        <v>7.735000000000014</v>
      </c>
      <c r="K240" s="42">
        <v>-36.21499999999992</v>
      </c>
      <c r="L240" s="42">
        <v>-100.28800000000001</v>
      </c>
      <c r="M240" s="42">
        <v>-136.84100000000012</v>
      </c>
      <c r="N240" s="42">
        <v>-155.10099999999989</v>
      </c>
      <c r="O240" s="42">
        <v>-162.00800000000004</v>
      </c>
      <c r="P240" s="42"/>
      <c r="Q240" s="42"/>
      <c r="R240" s="42"/>
      <c r="S240" s="42"/>
      <c r="T240" s="42"/>
      <c r="U240" s="42"/>
      <c r="V240" s="42"/>
      <c r="W240" s="42"/>
      <c r="X240" s="42"/>
      <c r="Y240" s="42"/>
      <c r="Z240" s="42"/>
      <c r="AA240" s="42"/>
      <c r="AB240" s="42"/>
    </row>
    <row r="241" spans="1:28" ht="12.75">
      <c r="A241" s="12" t="s">
        <v>118</v>
      </c>
      <c r="B241" s="42"/>
      <c r="C241" s="42"/>
      <c r="D241" s="42"/>
      <c r="E241" s="42"/>
      <c r="F241" s="42"/>
      <c r="G241" s="42"/>
      <c r="H241" s="42"/>
      <c r="I241" s="42"/>
      <c r="J241" s="42">
        <v>-11.083000000000027</v>
      </c>
      <c r="K241" s="42">
        <v>58.297000000000025</v>
      </c>
      <c r="L241" s="42">
        <v>54.833999999999946</v>
      </c>
      <c r="M241" s="42">
        <v>67.74099999999999</v>
      </c>
      <c r="N241" s="42">
        <v>47.160999999999945</v>
      </c>
      <c r="O241" s="42">
        <v>67.61300000000006</v>
      </c>
      <c r="P241" s="42"/>
      <c r="Q241" s="42"/>
      <c r="R241" s="42"/>
      <c r="S241" s="42"/>
      <c r="T241" s="42"/>
      <c r="U241" s="42"/>
      <c r="V241" s="42"/>
      <c r="W241" s="42"/>
      <c r="X241" s="42"/>
      <c r="Y241" s="42"/>
      <c r="Z241" s="42"/>
      <c r="AA241" s="42"/>
      <c r="AB241" s="42"/>
    </row>
    <row r="242" spans="1:28" ht="12.75">
      <c r="A242" s="12" t="s">
        <v>124</v>
      </c>
      <c r="B242" s="42"/>
      <c r="C242" s="42"/>
      <c r="D242" s="42"/>
      <c r="E242" s="42"/>
      <c r="F242" s="42"/>
      <c r="G242" s="42"/>
      <c r="H242" s="42"/>
      <c r="I242" s="42"/>
      <c r="J242" s="42">
        <v>18.81800000000004</v>
      </c>
      <c r="K242" s="42">
        <v>-94.51199999999994</v>
      </c>
      <c r="L242" s="42">
        <v>-155.12199999999996</v>
      </c>
      <c r="M242" s="42">
        <v>-204.5820000000001</v>
      </c>
      <c r="N242" s="42">
        <v>-202.26199999999983</v>
      </c>
      <c r="O242" s="42">
        <v>-229.6210000000001</v>
      </c>
      <c r="P242" s="42"/>
      <c r="Q242" s="42"/>
      <c r="R242" s="42"/>
      <c r="S242" s="42"/>
      <c r="T242" s="42"/>
      <c r="U242" s="42"/>
      <c r="V242" s="42"/>
      <c r="W242" s="42"/>
      <c r="X242" s="42"/>
      <c r="Y242" s="42"/>
      <c r="Z242" s="42"/>
      <c r="AA242" s="42"/>
      <c r="AB242" s="42"/>
    </row>
    <row r="243" spans="1:28" ht="12.75">
      <c r="A243" s="1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row>
    <row r="244" spans="1:28" ht="12.75">
      <c r="A244" s="5" t="s">
        <v>47</v>
      </c>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row>
    <row r="245" spans="1:28" ht="12.75">
      <c r="A245" s="56" t="s">
        <v>42</v>
      </c>
      <c r="B245" s="42"/>
      <c r="C245" s="42"/>
      <c r="D245" s="42"/>
      <c r="E245" s="42"/>
      <c r="F245" s="42"/>
      <c r="G245" s="42"/>
      <c r="H245" s="42"/>
      <c r="I245" s="42"/>
      <c r="J245" s="42"/>
      <c r="K245" s="42">
        <v>1067</v>
      </c>
      <c r="L245" s="42">
        <v>1137</v>
      </c>
      <c r="M245" s="42">
        <v>1204</v>
      </c>
      <c r="N245" s="42">
        <v>1277</v>
      </c>
      <c r="O245" s="42">
        <v>1355</v>
      </c>
      <c r="P245" s="42">
        <v>1438</v>
      </c>
      <c r="Q245" s="42"/>
      <c r="R245" s="42"/>
      <c r="S245" s="42"/>
      <c r="T245" s="42"/>
      <c r="U245" s="42"/>
      <c r="V245" s="42"/>
      <c r="W245" s="42"/>
      <c r="X245" s="42"/>
      <c r="Y245" s="42"/>
      <c r="Z245" s="42"/>
      <c r="AA245" s="42"/>
      <c r="AB245" s="42"/>
    </row>
    <row r="246" spans="1:28" ht="12.75">
      <c r="A246" s="1" t="s">
        <v>48</v>
      </c>
      <c r="B246" s="42"/>
      <c r="C246" s="42"/>
      <c r="D246" s="42"/>
      <c r="E246" s="42"/>
      <c r="F246" s="42"/>
      <c r="G246" s="42"/>
      <c r="H246" s="42"/>
      <c r="I246" s="42"/>
      <c r="J246" s="42"/>
      <c r="K246" s="42">
        <v>1205</v>
      </c>
      <c r="L246" s="42">
        <v>1275</v>
      </c>
      <c r="M246" s="42">
        <v>1339</v>
      </c>
      <c r="N246" s="42">
        <v>1418</v>
      </c>
      <c r="O246" s="42">
        <v>1484</v>
      </c>
      <c r="P246" s="42">
        <v>1555</v>
      </c>
      <c r="Q246" s="42"/>
      <c r="R246" s="42"/>
      <c r="S246" s="42"/>
      <c r="T246" s="42"/>
      <c r="U246" s="42"/>
      <c r="V246" s="42"/>
      <c r="W246" s="42"/>
      <c r="X246" s="42"/>
      <c r="Y246" s="42"/>
      <c r="Z246" s="42"/>
      <c r="AA246" s="42"/>
      <c r="AB246" s="42"/>
    </row>
    <row r="247" spans="1:28" ht="12.75">
      <c r="A247" s="1" t="s">
        <v>15</v>
      </c>
      <c r="B247" s="42"/>
      <c r="C247" s="42"/>
      <c r="D247" s="42"/>
      <c r="E247" s="42"/>
      <c r="F247" s="42"/>
      <c r="G247" s="42"/>
      <c r="H247" s="42"/>
      <c r="I247" s="42"/>
      <c r="J247" s="42"/>
      <c r="K247" s="42">
        <v>502</v>
      </c>
      <c r="L247" s="42">
        <v>526</v>
      </c>
      <c r="M247" s="42">
        <v>547</v>
      </c>
      <c r="N247" s="42">
        <v>565</v>
      </c>
      <c r="O247" s="42">
        <v>590</v>
      </c>
      <c r="P247" s="42">
        <v>609</v>
      </c>
      <c r="Q247" s="42"/>
      <c r="R247" s="42"/>
      <c r="S247" s="42"/>
      <c r="T247" s="42"/>
      <c r="U247" s="42"/>
      <c r="V247" s="42"/>
      <c r="W247" s="42"/>
      <c r="X247" s="42"/>
      <c r="Y247" s="42"/>
      <c r="Z247" s="42"/>
      <c r="AA247" s="42"/>
      <c r="AB247" s="42"/>
    </row>
    <row r="248" spans="1:28" ht="12.75">
      <c r="A248" s="1" t="s">
        <v>16</v>
      </c>
      <c r="B248" s="42"/>
      <c r="C248" s="42"/>
      <c r="D248" s="42"/>
      <c r="E248" s="42"/>
      <c r="F248" s="42"/>
      <c r="G248" s="42"/>
      <c r="H248" s="42"/>
      <c r="I248" s="42"/>
      <c r="J248" s="42"/>
      <c r="K248" s="42">
        <v>180</v>
      </c>
      <c r="L248" s="42">
        <v>185</v>
      </c>
      <c r="M248" s="42">
        <v>192</v>
      </c>
      <c r="N248" s="42">
        <v>199</v>
      </c>
      <c r="O248" s="42">
        <v>205</v>
      </c>
      <c r="P248" s="42">
        <v>209</v>
      </c>
      <c r="Q248" s="42"/>
      <c r="R248" s="42"/>
      <c r="S248" s="42"/>
      <c r="T248" s="42"/>
      <c r="U248" s="42"/>
      <c r="V248" s="42"/>
      <c r="W248" s="42"/>
      <c r="X248" s="42"/>
      <c r="Y248" s="42"/>
      <c r="Z248" s="42"/>
      <c r="AA248" s="42"/>
      <c r="AB248" s="42"/>
    </row>
    <row r="249" spans="1:28" ht="12.75">
      <c r="A249" s="1" t="s">
        <v>17</v>
      </c>
      <c r="B249" s="42"/>
      <c r="C249" s="42"/>
      <c r="D249" s="42"/>
      <c r="E249" s="42"/>
      <c r="F249" s="42"/>
      <c r="G249" s="42"/>
      <c r="H249" s="42"/>
      <c r="I249" s="42"/>
      <c r="J249" s="42"/>
      <c r="K249" s="42">
        <v>523</v>
      </c>
      <c r="L249" s="42">
        <v>564</v>
      </c>
      <c r="M249" s="42">
        <v>600</v>
      </c>
      <c r="N249" s="42">
        <v>654</v>
      </c>
      <c r="O249" s="42">
        <v>689</v>
      </c>
      <c r="P249" s="42">
        <v>737</v>
      </c>
      <c r="Q249" s="42"/>
      <c r="R249" s="42"/>
      <c r="S249" s="42"/>
      <c r="T249" s="42"/>
      <c r="U249" s="42"/>
      <c r="V249" s="42"/>
      <c r="W249" s="42"/>
      <c r="X249" s="42"/>
      <c r="Y249" s="42"/>
      <c r="Z249" s="42"/>
      <c r="AA249" s="42"/>
      <c r="AB249" s="42"/>
    </row>
    <row r="250" spans="1:28" ht="12.75">
      <c r="A250" s="1" t="s">
        <v>18</v>
      </c>
      <c r="B250" s="42"/>
      <c r="C250" s="42"/>
      <c r="D250" s="42"/>
      <c r="E250" s="42"/>
      <c r="F250" s="42"/>
      <c r="G250" s="42"/>
      <c r="H250" s="42"/>
      <c r="I250" s="42"/>
      <c r="J250" s="42"/>
      <c r="K250" s="42">
        <v>-138</v>
      </c>
      <c r="L250" s="42">
        <v>-138</v>
      </c>
      <c r="M250" s="42">
        <v>-135</v>
      </c>
      <c r="N250" s="42">
        <v>-141</v>
      </c>
      <c r="O250" s="42">
        <v>-129</v>
      </c>
      <c r="P250" s="42">
        <v>-117</v>
      </c>
      <c r="Q250" s="42"/>
      <c r="R250" s="42"/>
      <c r="S250" s="42"/>
      <c r="T250" s="42"/>
      <c r="U250" s="42"/>
      <c r="V250" s="42"/>
      <c r="W250" s="42"/>
      <c r="X250" s="42"/>
      <c r="Y250" s="42"/>
      <c r="Z250" s="42"/>
      <c r="AA250" s="42"/>
      <c r="AB250" s="42"/>
    </row>
    <row r="251" spans="1:28" ht="12.75">
      <c r="A251" s="12" t="s">
        <v>121</v>
      </c>
      <c r="B251" s="42"/>
      <c r="C251" s="42"/>
      <c r="D251" s="42"/>
      <c r="E251" s="42"/>
      <c r="F251" s="42"/>
      <c r="G251" s="42"/>
      <c r="H251" s="42"/>
      <c r="I251" s="42"/>
      <c r="J251" s="42"/>
      <c r="K251" s="42">
        <v>544</v>
      </c>
      <c r="L251" s="42">
        <v>573</v>
      </c>
      <c r="M251" s="42">
        <v>604</v>
      </c>
      <c r="N251" s="42">
        <v>623</v>
      </c>
      <c r="O251" s="42">
        <v>666</v>
      </c>
      <c r="P251" s="42">
        <v>701</v>
      </c>
      <c r="Q251" s="42"/>
      <c r="R251" s="42"/>
      <c r="S251" s="42"/>
      <c r="T251" s="42"/>
      <c r="U251" s="42"/>
      <c r="V251" s="42"/>
      <c r="W251" s="42"/>
      <c r="X251" s="42"/>
      <c r="Y251" s="42"/>
      <c r="Z251" s="42"/>
      <c r="AA251" s="42"/>
      <c r="AB251" s="42"/>
    </row>
    <row r="252" spans="1:28" ht="12.75">
      <c r="A252" s="1"/>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row>
    <row r="253" spans="1:28" ht="12.75">
      <c r="A253" s="57" t="s">
        <v>127</v>
      </c>
      <c r="B253" s="42"/>
      <c r="C253" s="42"/>
      <c r="D253" s="42"/>
      <c r="E253" s="42"/>
      <c r="F253" s="42"/>
      <c r="G253" s="42"/>
      <c r="H253" s="42"/>
      <c r="I253" s="42"/>
      <c r="J253" s="42"/>
      <c r="K253" s="42">
        <v>0</v>
      </c>
      <c r="L253" s="42">
        <v>16.815</v>
      </c>
      <c r="M253" s="42">
        <v>20.82200000000001</v>
      </c>
      <c r="N253" s="42">
        <v>30.455999999999996</v>
      </c>
      <c r="O253" s="42">
        <v>61.759</v>
      </c>
      <c r="P253" s="42">
        <v>80.805</v>
      </c>
      <c r="Q253" s="42"/>
      <c r="R253" s="42"/>
      <c r="S253" s="42"/>
      <c r="T253" s="42"/>
      <c r="U253" s="42"/>
      <c r="V253" s="42"/>
      <c r="W253" s="42"/>
      <c r="X253" s="42"/>
      <c r="Y253" s="42"/>
      <c r="Z253" s="42"/>
      <c r="AA253" s="42"/>
      <c r="AB253" s="42"/>
    </row>
    <row r="254" spans="1:28" ht="12.75">
      <c r="A254" s="12" t="s">
        <v>125</v>
      </c>
      <c r="B254" s="42"/>
      <c r="C254" s="42"/>
      <c r="D254" s="42"/>
      <c r="E254" s="42"/>
      <c r="F254" s="42"/>
      <c r="G254" s="42"/>
      <c r="H254" s="42"/>
      <c r="I254" s="42"/>
      <c r="J254" s="42"/>
      <c r="K254" s="42">
        <v>0</v>
      </c>
      <c r="L254" s="42">
        <v>-9</v>
      </c>
      <c r="M254" s="42">
        <v>-4</v>
      </c>
      <c r="N254" s="42">
        <v>-13</v>
      </c>
      <c r="O254" s="42">
        <v>-20.3</v>
      </c>
      <c r="P254" s="42">
        <v>-27.289</v>
      </c>
      <c r="Q254" s="42"/>
      <c r="R254" s="42"/>
      <c r="S254" s="42"/>
      <c r="T254" s="42"/>
      <c r="U254" s="42"/>
      <c r="V254" s="42"/>
      <c r="W254" s="42"/>
      <c r="X254" s="42"/>
      <c r="Y254" s="42"/>
      <c r="Z254" s="42"/>
      <c r="AA254" s="42"/>
      <c r="AB254" s="42"/>
    </row>
    <row r="255" spans="1:28" ht="12.75">
      <c r="A255" s="12" t="s">
        <v>126</v>
      </c>
      <c r="B255" s="42"/>
      <c r="C255" s="42"/>
      <c r="D255" s="42"/>
      <c r="E255" s="42"/>
      <c r="F255" s="42"/>
      <c r="G255" s="42"/>
      <c r="H255" s="42"/>
      <c r="I255" s="42"/>
      <c r="J255" s="42"/>
      <c r="K255" s="42">
        <v>0</v>
      </c>
      <c r="L255" s="42">
        <v>25.815</v>
      </c>
      <c r="M255" s="42">
        <v>24.82200000000001</v>
      </c>
      <c r="N255" s="42">
        <v>43.455999999999996</v>
      </c>
      <c r="O255" s="42">
        <v>82.059</v>
      </c>
      <c r="P255" s="42">
        <v>108.094</v>
      </c>
      <c r="Q255" s="42"/>
      <c r="R255" s="42"/>
      <c r="S255" s="42"/>
      <c r="T255" s="42"/>
      <c r="U255" s="42"/>
      <c r="V255" s="42"/>
      <c r="W255" s="42"/>
      <c r="X255" s="42"/>
      <c r="Y255" s="42"/>
      <c r="Z255" s="42"/>
      <c r="AA255" s="42"/>
      <c r="AB255" s="42"/>
    </row>
    <row r="256" spans="1:28" ht="12.75">
      <c r="A256" s="1"/>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row>
    <row r="257" spans="1:28" ht="12.75">
      <c r="A257" s="56" t="s">
        <v>19</v>
      </c>
      <c r="B257" s="42"/>
      <c r="C257" s="42"/>
      <c r="D257" s="42"/>
      <c r="E257" s="42"/>
      <c r="F257" s="42"/>
      <c r="G257" s="42"/>
      <c r="H257" s="42"/>
      <c r="I257" s="42"/>
      <c r="J257" s="42"/>
      <c r="K257" s="42">
        <v>1067</v>
      </c>
      <c r="L257" s="42">
        <v>1153.815</v>
      </c>
      <c r="M257" s="42">
        <v>1224.8220000000001</v>
      </c>
      <c r="N257" s="42">
        <v>1307.456</v>
      </c>
      <c r="O257" s="42">
        <v>1416.759</v>
      </c>
      <c r="P257" s="42">
        <v>1518.805</v>
      </c>
      <c r="Q257" s="42"/>
      <c r="R257" s="42"/>
      <c r="S257" s="42"/>
      <c r="T257" s="42"/>
      <c r="U257" s="42"/>
      <c r="V257" s="42"/>
      <c r="W257" s="42"/>
      <c r="X257" s="42"/>
      <c r="Y257" s="42"/>
      <c r="Z257" s="42"/>
      <c r="AA257" s="42"/>
      <c r="AB257" s="42"/>
    </row>
    <row r="258" spans="1:28" ht="12.75">
      <c r="A258" s="1" t="s">
        <v>20</v>
      </c>
      <c r="B258" s="42"/>
      <c r="C258" s="42"/>
      <c r="D258" s="42"/>
      <c r="E258" s="42"/>
      <c r="F258" s="42"/>
      <c r="G258" s="42"/>
      <c r="H258" s="42"/>
      <c r="I258" s="42"/>
      <c r="J258" s="42"/>
      <c r="K258" s="42">
        <v>523</v>
      </c>
      <c r="L258" s="42">
        <v>555</v>
      </c>
      <c r="M258" s="42">
        <v>596</v>
      </c>
      <c r="N258" s="42">
        <v>641</v>
      </c>
      <c r="O258" s="42">
        <v>668.7</v>
      </c>
      <c r="P258" s="42">
        <v>709.711</v>
      </c>
      <c r="Q258" s="42"/>
      <c r="R258" s="42"/>
      <c r="S258" s="42"/>
      <c r="T258" s="42"/>
      <c r="U258" s="42"/>
      <c r="V258" s="42"/>
      <c r="W258" s="42"/>
      <c r="X258" s="42"/>
      <c r="Y258" s="42"/>
      <c r="Z258" s="42"/>
      <c r="AA258" s="42"/>
      <c r="AB258" s="42"/>
    </row>
    <row r="259" spans="1:28" ht="12.75">
      <c r="A259" s="12" t="s">
        <v>122</v>
      </c>
      <c r="B259" s="42"/>
      <c r="C259" s="42"/>
      <c r="D259" s="42"/>
      <c r="E259" s="42"/>
      <c r="F259" s="42"/>
      <c r="G259" s="42"/>
      <c r="H259" s="42"/>
      <c r="I259" s="42"/>
      <c r="J259" s="42"/>
      <c r="K259" s="42">
        <v>544</v>
      </c>
      <c r="L259" s="42">
        <v>598.815</v>
      </c>
      <c r="M259" s="42">
        <v>628.8220000000001</v>
      </c>
      <c r="N259" s="42">
        <v>666.4559999999999</v>
      </c>
      <c r="O259" s="42">
        <v>748.059</v>
      </c>
      <c r="P259" s="42">
        <v>809.094</v>
      </c>
      <c r="Q259" s="42"/>
      <c r="R259" s="42"/>
      <c r="S259" s="42"/>
      <c r="T259" s="42"/>
      <c r="U259" s="42"/>
      <c r="V259" s="42"/>
      <c r="W259" s="42"/>
      <c r="X259" s="42"/>
      <c r="Y259" s="42"/>
      <c r="Z259" s="42"/>
      <c r="AA259" s="42"/>
      <c r="AB259" s="42"/>
    </row>
    <row r="260" spans="1:28" ht="12.75">
      <c r="A260" s="1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row>
    <row r="261" spans="1:28" ht="12.75">
      <c r="A261" s="56" t="s">
        <v>21</v>
      </c>
      <c r="B261" s="42"/>
      <c r="C261" s="42"/>
      <c r="D261" s="42"/>
      <c r="E261" s="42"/>
      <c r="F261" s="42"/>
      <c r="G261" s="42"/>
      <c r="H261" s="42"/>
      <c r="I261" s="42"/>
      <c r="J261" s="42"/>
      <c r="K261" s="42">
        <v>1032.094</v>
      </c>
      <c r="L261" s="42">
        <v>1055.093</v>
      </c>
      <c r="M261" s="42">
        <v>1091.328</v>
      </c>
      <c r="N261" s="42">
        <v>1154.471</v>
      </c>
      <c r="O261" s="42">
        <v>1258.721</v>
      </c>
      <c r="P261" s="42">
        <v>1351.932</v>
      </c>
      <c r="Q261" s="42"/>
      <c r="R261" s="42"/>
      <c r="S261" s="42"/>
      <c r="T261" s="42"/>
      <c r="U261" s="42"/>
      <c r="V261" s="42"/>
      <c r="W261" s="42"/>
      <c r="X261" s="42"/>
      <c r="Y261" s="42"/>
      <c r="Z261" s="42"/>
      <c r="AA261" s="42"/>
      <c r="AB261" s="42"/>
    </row>
    <row r="262" spans="1:28" ht="12.75">
      <c r="A262" s="1" t="s">
        <v>22</v>
      </c>
      <c r="B262" s="42"/>
      <c r="C262" s="42"/>
      <c r="D262" s="42"/>
      <c r="E262" s="42"/>
      <c r="F262" s="42"/>
      <c r="G262" s="42"/>
      <c r="H262" s="42"/>
      <c r="I262" s="42"/>
      <c r="J262" s="42"/>
      <c r="K262" s="42">
        <v>1253.13</v>
      </c>
      <c r="L262" s="42">
        <v>1324.331</v>
      </c>
      <c r="M262" s="42">
        <v>1381.649</v>
      </c>
      <c r="N262" s="42">
        <v>1409.522</v>
      </c>
      <c r="O262" s="42">
        <v>1461.907</v>
      </c>
      <c r="P262" s="42">
        <v>1515.884</v>
      </c>
      <c r="Q262" s="42"/>
      <c r="R262" s="42"/>
      <c r="S262" s="42"/>
      <c r="T262" s="42"/>
      <c r="U262" s="42"/>
      <c r="V262" s="42"/>
      <c r="W262" s="42"/>
      <c r="X262" s="42"/>
      <c r="Y262" s="42"/>
      <c r="Z262" s="42"/>
      <c r="AA262" s="42"/>
      <c r="AB262" s="42"/>
    </row>
    <row r="263" spans="1:28" ht="12.75">
      <c r="A263" s="1" t="s">
        <v>23</v>
      </c>
      <c r="B263" s="42"/>
      <c r="C263" s="42"/>
      <c r="D263" s="42"/>
      <c r="E263" s="42"/>
      <c r="F263" s="42"/>
      <c r="G263" s="42"/>
      <c r="H263" s="42"/>
      <c r="I263" s="42"/>
      <c r="J263" s="42"/>
      <c r="K263" s="42">
        <v>500.572</v>
      </c>
      <c r="L263" s="42">
        <v>533.328</v>
      </c>
      <c r="M263" s="42">
        <v>533.829</v>
      </c>
      <c r="N263" s="42">
        <v>539.412</v>
      </c>
      <c r="O263" s="42">
        <v>541.41</v>
      </c>
      <c r="P263" s="42">
        <v>544.862</v>
      </c>
      <c r="Q263" s="42"/>
      <c r="R263" s="42"/>
      <c r="S263" s="42"/>
      <c r="T263" s="42"/>
      <c r="U263" s="42"/>
      <c r="V263" s="42"/>
      <c r="W263" s="42"/>
      <c r="X263" s="42"/>
      <c r="Y263" s="42"/>
      <c r="Z263" s="42"/>
      <c r="AA263" s="42"/>
      <c r="AB263" s="42"/>
    </row>
    <row r="264" spans="1:28" ht="12.75">
      <c r="A264" s="1" t="s">
        <v>24</v>
      </c>
      <c r="B264" s="42"/>
      <c r="C264" s="42"/>
      <c r="D264" s="42"/>
      <c r="E264" s="42"/>
      <c r="F264" s="42"/>
      <c r="G264" s="42"/>
      <c r="H264" s="42"/>
      <c r="I264" s="42"/>
      <c r="J264" s="42"/>
      <c r="K264" s="42">
        <v>184.347</v>
      </c>
      <c r="L264" s="42">
        <v>194.448</v>
      </c>
      <c r="M264" s="42">
        <v>199.344</v>
      </c>
      <c r="N264" s="42">
        <v>198.713</v>
      </c>
      <c r="O264" s="42">
        <v>202.932</v>
      </c>
      <c r="P264" s="42">
        <v>232.134</v>
      </c>
      <c r="Q264" s="42"/>
      <c r="R264" s="42"/>
      <c r="S264" s="42"/>
      <c r="T264" s="42"/>
      <c r="U264" s="42"/>
      <c r="V264" s="42"/>
      <c r="W264" s="42"/>
      <c r="X264" s="42"/>
      <c r="Y264" s="42"/>
      <c r="Z264" s="42"/>
      <c r="AA264" s="42"/>
      <c r="AB264" s="42"/>
    </row>
    <row r="265" spans="1:28" ht="12.75">
      <c r="A265" s="1" t="s">
        <v>111</v>
      </c>
      <c r="B265" s="42"/>
      <c r="C265" s="42"/>
      <c r="D265" s="42"/>
      <c r="E265" s="42"/>
      <c r="F265" s="42"/>
      <c r="G265" s="42"/>
      <c r="H265" s="42"/>
      <c r="I265" s="42"/>
      <c r="J265" s="42"/>
      <c r="K265" s="42">
        <v>568.197</v>
      </c>
      <c r="L265" s="42">
        <v>596.534</v>
      </c>
      <c r="M265" s="42">
        <v>648.441</v>
      </c>
      <c r="N265" s="42">
        <v>671.361</v>
      </c>
      <c r="O265" s="42">
        <v>717.513</v>
      </c>
      <c r="P265" s="42">
        <v>738.825</v>
      </c>
      <c r="Q265" s="42"/>
      <c r="R265" s="42"/>
      <c r="S265" s="42"/>
      <c r="T265" s="42"/>
      <c r="U265" s="42"/>
      <c r="V265" s="42"/>
      <c r="W265" s="42"/>
      <c r="X265" s="42"/>
      <c r="Y265" s="42"/>
      <c r="Z265" s="42"/>
      <c r="AA265" s="42"/>
      <c r="AB265" s="42"/>
    </row>
    <row r="266" spans="1:28" ht="12.75">
      <c r="A266" s="56" t="s">
        <v>25</v>
      </c>
      <c r="B266" s="42"/>
      <c r="C266" s="42"/>
      <c r="D266" s="42"/>
      <c r="E266" s="42"/>
      <c r="F266" s="42"/>
      <c r="G266" s="42"/>
      <c r="H266" s="42"/>
      <c r="I266" s="42"/>
      <c r="J266" s="42"/>
      <c r="K266" s="42">
        <v>-221.147</v>
      </c>
      <c r="L266" s="42">
        <v>-269.269</v>
      </c>
      <c r="M266" s="42">
        <v>-290.334</v>
      </c>
      <c r="N266" s="42">
        <v>-255.085</v>
      </c>
      <c r="O266" s="42">
        <v>-203.228</v>
      </c>
      <c r="P266" s="42">
        <v>-163.991</v>
      </c>
      <c r="Q266" s="42"/>
      <c r="R266" s="42"/>
      <c r="S266" s="42"/>
      <c r="T266" s="42"/>
      <c r="U266" s="42"/>
      <c r="V266" s="42"/>
      <c r="W266" s="42"/>
      <c r="X266" s="42"/>
      <c r="Y266" s="42"/>
      <c r="Z266" s="42"/>
      <c r="AA266" s="42"/>
      <c r="AB266" s="42"/>
    </row>
    <row r="267" spans="1:28" ht="12.75">
      <c r="A267" s="57" t="s">
        <v>123</v>
      </c>
      <c r="B267" s="42"/>
      <c r="C267" s="42"/>
      <c r="D267" s="42"/>
      <c r="E267" s="42"/>
      <c r="F267" s="42"/>
      <c r="G267" s="42"/>
      <c r="H267" s="42"/>
      <c r="I267" s="42"/>
      <c r="J267" s="42"/>
      <c r="K267" s="42">
        <v>463.89700000000005</v>
      </c>
      <c r="L267" s="42">
        <v>458.5590000000001</v>
      </c>
      <c r="M267" s="42">
        <v>442.88699999999994</v>
      </c>
      <c r="N267" s="42">
        <v>483.11</v>
      </c>
      <c r="O267" s="42">
        <v>541.208</v>
      </c>
      <c r="P267" s="42">
        <v>613.107</v>
      </c>
      <c r="Q267" s="42"/>
      <c r="R267" s="42"/>
      <c r="S267" s="42"/>
      <c r="T267" s="42"/>
      <c r="U267" s="42"/>
      <c r="V267" s="42"/>
      <c r="W267" s="42"/>
      <c r="X267" s="42"/>
      <c r="Y267" s="42"/>
      <c r="Z267" s="42"/>
      <c r="AA267" s="42"/>
      <c r="AB267" s="42"/>
    </row>
    <row r="268" spans="1:28" ht="12.75">
      <c r="A268" s="56"/>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row>
    <row r="269" spans="1:28" ht="12.75">
      <c r="A269" s="57" t="s">
        <v>106</v>
      </c>
      <c r="B269" s="42"/>
      <c r="C269" s="42"/>
      <c r="D269" s="42"/>
      <c r="E269" s="42"/>
      <c r="F269" s="42"/>
      <c r="G269" s="42"/>
      <c r="H269" s="42"/>
      <c r="I269" s="42"/>
      <c r="J269" s="42"/>
      <c r="K269" s="42">
        <v>-34.90599999999995</v>
      </c>
      <c r="L269" s="42">
        <v>-98.72199999999998</v>
      </c>
      <c r="M269" s="42">
        <v>-133.49400000000014</v>
      </c>
      <c r="N269" s="42">
        <v>-152.985</v>
      </c>
      <c r="O269" s="42">
        <v>-158.038</v>
      </c>
      <c r="P269" s="42">
        <v>-166.87300000000005</v>
      </c>
      <c r="Q269" s="42"/>
      <c r="R269" s="42"/>
      <c r="S269" s="42"/>
      <c r="T269" s="42"/>
      <c r="U269" s="42"/>
      <c r="V269" s="42"/>
      <c r="W269" s="42"/>
      <c r="X269" s="42"/>
      <c r="Y269" s="42"/>
      <c r="Z269" s="42"/>
      <c r="AA269" s="42"/>
      <c r="AB269" s="42"/>
    </row>
    <row r="270" spans="1:28" ht="12.75">
      <c r="A270" s="12" t="s">
        <v>118</v>
      </c>
      <c r="B270" s="42"/>
      <c r="C270" s="42"/>
      <c r="D270" s="42"/>
      <c r="E270" s="42"/>
      <c r="F270" s="42"/>
      <c r="G270" s="42"/>
      <c r="H270" s="42"/>
      <c r="I270" s="42"/>
      <c r="J270" s="42"/>
      <c r="K270" s="42">
        <v>45.197</v>
      </c>
      <c r="L270" s="42">
        <v>41.53399999999999</v>
      </c>
      <c r="M270" s="42">
        <v>52.44100000000003</v>
      </c>
      <c r="N270" s="42">
        <v>30.36099999999999</v>
      </c>
      <c r="O270" s="42">
        <v>48.81299999999999</v>
      </c>
      <c r="P270" s="42">
        <v>29.114000000000033</v>
      </c>
      <c r="Q270" s="42"/>
      <c r="R270" s="42"/>
      <c r="S270" s="42"/>
      <c r="T270" s="42"/>
      <c r="U270" s="42"/>
      <c r="V270" s="42"/>
      <c r="W270" s="42"/>
      <c r="X270" s="42"/>
      <c r="Y270" s="42"/>
      <c r="Z270" s="42"/>
      <c r="AA270" s="42"/>
      <c r="AB270" s="42"/>
    </row>
    <row r="271" spans="1:28" ht="12.75">
      <c r="A271" s="12" t="s">
        <v>124</v>
      </c>
      <c r="B271" s="42"/>
      <c r="C271" s="42"/>
      <c r="D271" s="42"/>
      <c r="E271" s="42"/>
      <c r="F271" s="42"/>
      <c r="G271" s="42"/>
      <c r="H271" s="42"/>
      <c r="I271" s="42"/>
      <c r="J271" s="42"/>
      <c r="K271" s="42">
        <v>-80.10299999999995</v>
      </c>
      <c r="L271" s="42">
        <v>-140.25599999999997</v>
      </c>
      <c r="M271" s="42">
        <v>-185.935</v>
      </c>
      <c r="N271" s="42">
        <v>-183.3459999999999</v>
      </c>
      <c r="O271" s="42">
        <v>-206.851</v>
      </c>
      <c r="P271" s="42">
        <v>-195.98700000000008</v>
      </c>
      <c r="Q271" s="42"/>
      <c r="R271" s="42"/>
      <c r="S271" s="42"/>
      <c r="T271" s="42"/>
      <c r="U271" s="42"/>
      <c r="V271" s="42"/>
      <c r="W271" s="42"/>
      <c r="X271" s="42"/>
      <c r="Y271" s="42"/>
      <c r="Z271" s="42"/>
      <c r="AA271" s="42"/>
      <c r="AB271" s="42"/>
    </row>
    <row r="272" spans="1:28" ht="12.75">
      <c r="A272" s="1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row>
    <row r="273" spans="1:28" ht="12.75">
      <c r="A273" s="5" t="s">
        <v>49</v>
      </c>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row>
    <row r="274" spans="1:28" ht="12.75">
      <c r="A274" s="56" t="s">
        <v>50</v>
      </c>
      <c r="B274" s="42"/>
      <c r="C274" s="42"/>
      <c r="D274" s="42"/>
      <c r="E274" s="42"/>
      <c r="F274" s="42"/>
      <c r="G274" s="42"/>
      <c r="H274" s="42"/>
      <c r="I274" s="42"/>
      <c r="J274" s="42"/>
      <c r="K274" s="42"/>
      <c r="L274" s="42">
        <v>1094</v>
      </c>
      <c r="M274" s="42">
        <v>1170</v>
      </c>
      <c r="N274" s="42">
        <v>1251</v>
      </c>
      <c r="O274" s="42">
        <v>1332</v>
      </c>
      <c r="P274" s="42">
        <v>1416</v>
      </c>
      <c r="Q274" s="42">
        <v>1496</v>
      </c>
      <c r="R274" s="42"/>
      <c r="S274" s="42"/>
      <c r="T274" s="42"/>
      <c r="U274" s="42"/>
      <c r="V274" s="42"/>
      <c r="W274" s="42"/>
      <c r="X274" s="42"/>
      <c r="Y274" s="42"/>
      <c r="Z274" s="42"/>
      <c r="AA274" s="42"/>
      <c r="AB274" s="42"/>
    </row>
    <row r="275" spans="1:28" ht="12.75">
      <c r="A275" s="1" t="s">
        <v>51</v>
      </c>
      <c r="B275" s="42"/>
      <c r="C275" s="42"/>
      <c r="D275" s="42"/>
      <c r="E275" s="42"/>
      <c r="F275" s="42"/>
      <c r="G275" s="42"/>
      <c r="H275" s="42"/>
      <c r="I275" s="42"/>
      <c r="J275" s="42"/>
      <c r="K275" s="42"/>
      <c r="L275" s="42">
        <v>1391</v>
      </c>
      <c r="M275" s="42">
        <v>1454</v>
      </c>
      <c r="N275" s="42">
        <v>1466</v>
      </c>
      <c r="O275" s="42">
        <v>1492</v>
      </c>
      <c r="P275" s="42">
        <v>1473</v>
      </c>
      <c r="Q275" s="42">
        <v>1553</v>
      </c>
      <c r="R275" s="42"/>
      <c r="S275" s="42"/>
      <c r="T275" s="42"/>
      <c r="U275" s="42"/>
      <c r="V275" s="42"/>
      <c r="W275" s="42"/>
      <c r="X275" s="42"/>
      <c r="Y275" s="42"/>
      <c r="Z275" s="42"/>
      <c r="AA275" s="42"/>
      <c r="AB275" s="42"/>
    </row>
    <row r="276" spans="1:28" ht="12.75">
      <c r="A276" s="1" t="s">
        <v>15</v>
      </c>
      <c r="B276" s="42"/>
      <c r="C276" s="42"/>
      <c r="D276" s="42"/>
      <c r="E276" s="42"/>
      <c r="F276" s="42"/>
      <c r="G276" s="42"/>
      <c r="H276" s="42"/>
      <c r="I276" s="42"/>
      <c r="J276" s="42"/>
      <c r="K276" s="42"/>
      <c r="L276" s="42">
        <v>521</v>
      </c>
      <c r="M276" s="42">
        <v>526</v>
      </c>
      <c r="N276" s="42">
        <v>536</v>
      </c>
      <c r="O276" s="42">
        <v>536</v>
      </c>
      <c r="P276" s="42">
        <v>541</v>
      </c>
      <c r="Q276" s="42">
        <v>560</v>
      </c>
      <c r="R276" s="42"/>
      <c r="S276" s="42"/>
      <c r="T276" s="42"/>
      <c r="U276" s="42"/>
      <c r="V276" s="42"/>
      <c r="W276" s="42"/>
      <c r="X276" s="42"/>
      <c r="Y276" s="42"/>
      <c r="Z276" s="42"/>
      <c r="AA276" s="42"/>
      <c r="AB276" s="42"/>
    </row>
    <row r="277" spans="1:28" ht="12.75">
      <c r="A277" s="1" t="s">
        <v>16</v>
      </c>
      <c r="B277" s="42"/>
      <c r="C277" s="42"/>
      <c r="D277" s="42"/>
      <c r="E277" s="42"/>
      <c r="F277" s="42"/>
      <c r="G277" s="42"/>
      <c r="H277" s="42"/>
      <c r="I277" s="42"/>
      <c r="J277" s="42"/>
      <c r="K277" s="42"/>
      <c r="L277" s="42">
        <v>198</v>
      </c>
      <c r="M277" s="42">
        <v>207</v>
      </c>
      <c r="N277" s="42">
        <v>219</v>
      </c>
      <c r="O277" s="42">
        <v>227</v>
      </c>
      <c r="P277" s="42">
        <v>230</v>
      </c>
      <c r="Q277" s="42">
        <v>233</v>
      </c>
      <c r="R277" s="42"/>
      <c r="S277" s="42"/>
      <c r="T277" s="42"/>
      <c r="U277" s="42"/>
      <c r="V277" s="42"/>
      <c r="W277" s="42"/>
      <c r="X277" s="42"/>
      <c r="Y277" s="42"/>
      <c r="Z277" s="42"/>
      <c r="AA277" s="42"/>
      <c r="AB277" s="42"/>
    </row>
    <row r="278" spans="1:28" ht="12.75">
      <c r="A278" s="1" t="s">
        <v>17</v>
      </c>
      <c r="B278" s="42"/>
      <c r="C278" s="42"/>
      <c r="D278" s="42"/>
      <c r="E278" s="42"/>
      <c r="F278" s="42"/>
      <c r="G278" s="42"/>
      <c r="H278" s="42"/>
      <c r="I278" s="42"/>
      <c r="J278" s="42"/>
      <c r="K278" s="42"/>
      <c r="L278" s="42">
        <v>672</v>
      </c>
      <c r="M278" s="42">
        <v>721</v>
      </c>
      <c r="N278" s="42">
        <v>711</v>
      </c>
      <c r="O278" s="42">
        <v>729</v>
      </c>
      <c r="P278" s="42">
        <v>702</v>
      </c>
      <c r="Q278" s="42">
        <v>760</v>
      </c>
      <c r="R278" s="42"/>
      <c r="S278" s="42"/>
      <c r="T278" s="42"/>
      <c r="U278" s="42"/>
      <c r="V278" s="42"/>
      <c r="W278" s="42"/>
      <c r="X278" s="42"/>
      <c r="Y278" s="42"/>
      <c r="Z278" s="42"/>
      <c r="AA278" s="42"/>
      <c r="AB278" s="42"/>
    </row>
    <row r="279" spans="1:28" ht="12.75">
      <c r="A279" s="1" t="s">
        <v>18</v>
      </c>
      <c r="B279" s="42"/>
      <c r="C279" s="42"/>
      <c r="D279" s="42"/>
      <c r="E279" s="42"/>
      <c r="F279" s="42"/>
      <c r="G279" s="42"/>
      <c r="H279" s="42"/>
      <c r="I279" s="42"/>
      <c r="J279" s="42"/>
      <c r="K279" s="42"/>
      <c r="L279" s="42">
        <v>-297</v>
      </c>
      <c r="M279" s="42">
        <v>-284</v>
      </c>
      <c r="N279" s="42">
        <v>-215</v>
      </c>
      <c r="O279" s="42">
        <v>-160</v>
      </c>
      <c r="P279" s="42">
        <v>-57</v>
      </c>
      <c r="Q279" s="42">
        <v>-57</v>
      </c>
      <c r="R279" s="42"/>
      <c r="S279" s="42"/>
      <c r="T279" s="42"/>
      <c r="U279" s="42"/>
      <c r="V279" s="42"/>
      <c r="W279" s="42"/>
      <c r="X279" s="42"/>
      <c r="Y279" s="42"/>
      <c r="Z279" s="42"/>
      <c r="AA279" s="42"/>
      <c r="AB279" s="42"/>
    </row>
    <row r="280" spans="1:28" ht="12.75">
      <c r="A280" s="12" t="s">
        <v>121</v>
      </c>
      <c r="B280" s="42"/>
      <c r="C280" s="42"/>
      <c r="D280" s="42"/>
      <c r="E280" s="42"/>
      <c r="F280" s="42"/>
      <c r="G280" s="42"/>
      <c r="H280" s="42"/>
      <c r="I280" s="42"/>
      <c r="J280" s="42"/>
      <c r="K280" s="42"/>
      <c r="L280" s="42">
        <v>422</v>
      </c>
      <c r="M280" s="42">
        <v>449</v>
      </c>
      <c r="N280" s="42">
        <v>540</v>
      </c>
      <c r="O280" s="42">
        <v>603</v>
      </c>
      <c r="P280" s="42">
        <v>714</v>
      </c>
      <c r="Q280" s="42">
        <v>736</v>
      </c>
      <c r="R280" s="42"/>
      <c r="S280" s="42"/>
      <c r="T280" s="42"/>
      <c r="U280" s="42"/>
      <c r="V280" s="42"/>
      <c r="W280" s="42"/>
      <c r="X280" s="42"/>
      <c r="Y280" s="42"/>
      <c r="Z280" s="42"/>
      <c r="AA280" s="42"/>
      <c r="AB280" s="42"/>
    </row>
    <row r="281" spans="1:28" ht="12.75">
      <c r="A281" s="1"/>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row>
    <row r="282" spans="1:28" ht="12.75">
      <c r="A282" s="57" t="s">
        <v>127</v>
      </c>
      <c r="B282" s="42"/>
      <c r="C282" s="42"/>
      <c r="D282" s="42"/>
      <c r="E282" s="42"/>
      <c r="F282" s="42"/>
      <c r="G282" s="42"/>
      <c r="H282" s="42"/>
      <c r="I282" s="42"/>
      <c r="J282" s="42"/>
      <c r="K282" s="42"/>
      <c r="L282" s="42">
        <v>-0.991</v>
      </c>
      <c r="M282" s="42">
        <v>-12.161999999999997</v>
      </c>
      <c r="N282" s="42">
        <v>-1.4220000000000006</v>
      </c>
      <c r="O282" s="42">
        <v>24.762000000000004</v>
      </c>
      <c r="P282" s="42">
        <v>42.083000000000006</v>
      </c>
      <c r="Q282" s="42">
        <v>48.492999999999995</v>
      </c>
      <c r="R282" s="42"/>
      <c r="S282" s="42"/>
      <c r="T282" s="42"/>
      <c r="U282" s="42"/>
      <c r="V282" s="42"/>
      <c r="W282" s="42"/>
      <c r="X282" s="42"/>
      <c r="Y282" s="42"/>
      <c r="Z282" s="42"/>
      <c r="AA282" s="42"/>
      <c r="AB282" s="42"/>
    </row>
    <row r="283" spans="1:28" ht="12.75">
      <c r="A283" s="12" t="s">
        <v>125</v>
      </c>
      <c r="B283" s="42"/>
      <c r="C283" s="42"/>
      <c r="D283" s="42"/>
      <c r="E283" s="42"/>
      <c r="F283" s="42"/>
      <c r="G283" s="42"/>
      <c r="H283" s="42"/>
      <c r="I283" s="42"/>
      <c r="J283" s="42"/>
      <c r="K283" s="42"/>
      <c r="L283" s="42">
        <v>0</v>
      </c>
      <c r="M283" s="42">
        <v>8</v>
      </c>
      <c r="N283" s="42">
        <v>3</v>
      </c>
      <c r="O283" s="42">
        <v>-1.3</v>
      </c>
      <c r="P283" s="42">
        <v>-8.289</v>
      </c>
      <c r="Q283" s="42">
        <v>-14.543000000000003</v>
      </c>
      <c r="R283" s="42"/>
      <c r="S283" s="42"/>
      <c r="T283" s="42"/>
      <c r="U283" s="42"/>
      <c r="V283" s="42"/>
      <c r="W283" s="42"/>
      <c r="X283" s="42"/>
      <c r="Y283" s="42"/>
      <c r="Z283" s="42"/>
      <c r="AA283" s="42"/>
      <c r="AB283" s="42"/>
    </row>
    <row r="284" spans="1:28" ht="12.75">
      <c r="A284" s="12" t="s">
        <v>126</v>
      </c>
      <c r="B284" s="42"/>
      <c r="C284" s="42"/>
      <c r="D284" s="42"/>
      <c r="E284" s="42"/>
      <c r="F284" s="42"/>
      <c r="G284" s="42"/>
      <c r="H284" s="42"/>
      <c r="I284" s="42"/>
      <c r="J284" s="42"/>
      <c r="K284" s="42"/>
      <c r="L284" s="42">
        <v>-0.991</v>
      </c>
      <c r="M284" s="42">
        <v>-20.162</v>
      </c>
      <c r="N284" s="42">
        <v>-4.422000000000001</v>
      </c>
      <c r="O284" s="42">
        <v>26.062000000000005</v>
      </c>
      <c r="P284" s="42">
        <v>50.37200000000001</v>
      </c>
      <c r="Q284" s="42">
        <v>63.036</v>
      </c>
      <c r="R284" s="42"/>
      <c r="S284" s="42"/>
      <c r="T284" s="42"/>
      <c r="U284" s="42"/>
      <c r="V284" s="42"/>
      <c r="W284" s="42"/>
      <c r="X284" s="42"/>
      <c r="Y284" s="42"/>
      <c r="Z284" s="42"/>
      <c r="AA284" s="42"/>
      <c r="AB284" s="42"/>
    </row>
    <row r="285" spans="1:28" ht="12.75">
      <c r="A285" s="1"/>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row>
    <row r="286" spans="1:28" ht="12.75">
      <c r="A286" s="56" t="s">
        <v>19</v>
      </c>
      <c r="B286" s="42"/>
      <c r="C286" s="42"/>
      <c r="D286" s="42"/>
      <c r="E286" s="42"/>
      <c r="F286" s="42"/>
      <c r="G286" s="42"/>
      <c r="H286" s="42"/>
      <c r="I286" s="42"/>
      <c r="J286" s="42"/>
      <c r="K286" s="42"/>
      <c r="L286" s="42">
        <v>1093.009</v>
      </c>
      <c r="M286" s="42">
        <v>1157.838</v>
      </c>
      <c r="N286" s="42">
        <v>1249.578</v>
      </c>
      <c r="O286" s="42">
        <v>1356.762</v>
      </c>
      <c r="P286" s="42">
        <v>1458.083</v>
      </c>
      <c r="Q286" s="42">
        <v>1544.493</v>
      </c>
      <c r="R286" s="42"/>
      <c r="S286" s="42"/>
      <c r="T286" s="42"/>
      <c r="U286" s="42"/>
      <c r="V286" s="42"/>
      <c r="W286" s="42"/>
      <c r="X286" s="42"/>
      <c r="Y286" s="42"/>
      <c r="Z286" s="42"/>
      <c r="AA286" s="42"/>
      <c r="AB286" s="42"/>
    </row>
    <row r="287" spans="1:28" ht="12.75">
      <c r="A287" s="1" t="s">
        <v>20</v>
      </c>
      <c r="B287" s="42"/>
      <c r="C287" s="42"/>
      <c r="D287" s="42"/>
      <c r="E287" s="42"/>
      <c r="F287" s="42"/>
      <c r="G287" s="42"/>
      <c r="H287" s="42"/>
      <c r="I287" s="42"/>
      <c r="J287" s="42"/>
      <c r="K287" s="42"/>
      <c r="L287" s="42">
        <v>672</v>
      </c>
      <c r="M287" s="42">
        <v>729</v>
      </c>
      <c r="N287" s="42">
        <v>714</v>
      </c>
      <c r="O287" s="42">
        <v>727.7</v>
      </c>
      <c r="P287" s="42">
        <v>693.711</v>
      </c>
      <c r="Q287" s="42">
        <v>745.457</v>
      </c>
      <c r="R287" s="42"/>
      <c r="S287" s="42"/>
      <c r="T287" s="42"/>
      <c r="U287" s="42"/>
      <c r="V287" s="42"/>
      <c r="W287" s="42"/>
      <c r="X287" s="42"/>
      <c r="Y287" s="42"/>
      <c r="Z287" s="42"/>
      <c r="AA287" s="42"/>
      <c r="AB287" s="42"/>
    </row>
    <row r="288" spans="1:28" ht="12.75">
      <c r="A288" s="12" t="s">
        <v>122</v>
      </c>
      <c r="B288" s="42"/>
      <c r="C288" s="42"/>
      <c r="D288" s="42"/>
      <c r="E288" s="42"/>
      <c r="F288" s="42"/>
      <c r="G288" s="42"/>
      <c r="H288" s="42"/>
      <c r="I288" s="42"/>
      <c r="J288" s="42"/>
      <c r="K288" s="42"/>
      <c r="L288" s="42">
        <v>421.009</v>
      </c>
      <c r="M288" s="42">
        <v>428.83799999999997</v>
      </c>
      <c r="N288" s="42">
        <v>535.578</v>
      </c>
      <c r="O288" s="42">
        <v>629.0619999999999</v>
      </c>
      <c r="P288" s="42">
        <v>764.3720000000001</v>
      </c>
      <c r="Q288" s="42">
        <v>799.036</v>
      </c>
      <c r="R288" s="42"/>
      <c r="S288" s="42"/>
      <c r="T288" s="42"/>
      <c r="U288" s="42"/>
      <c r="V288" s="42"/>
      <c r="W288" s="42"/>
      <c r="X288" s="42"/>
      <c r="Y288" s="42"/>
      <c r="Z288" s="42"/>
      <c r="AA288" s="42"/>
      <c r="AB288" s="42"/>
    </row>
    <row r="289" spans="1:28" ht="12.75">
      <c r="A289" s="1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row>
    <row r="290" spans="1:28" ht="12.75">
      <c r="A290" s="56" t="s">
        <v>21</v>
      </c>
      <c r="B290" s="42"/>
      <c r="C290" s="42"/>
      <c r="D290" s="42"/>
      <c r="E290" s="42"/>
      <c r="F290" s="42"/>
      <c r="G290" s="42"/>
      <c r="H290" s="42"/>
      <c r="I290" s="42"/>
      <c r="J290" s="42"/>
      <c r="K290" s="42"/>
      <c r="L290" s="42">
        <v>1055.093</v>
      </c>
      <c r="M290" s="42">
        <v>1091.328</v>
      </c>
      <c r="N290" s="42">
        <v>1154.471</v>
      </c>
      <c r="O290" s="42">
        <v>1258.721</v>
      </c>
      <c r="P290" s="42">
        <v>1351.932</v>
      </c>
      <c r="Q290" s="42">
        <v>1453.177</v>
      </c>
      <c r="R290" s="42"/>
      <c r="S290" s="42"/>
      <c r="T290" s="42"/>
      <c r="U290" s="42"/>
      <c r="V290" s="42"/>
      <c r="W290" s="42"/>
      <c r="X290" s="42"/>
      <c r="Y290" s="42"/>
      <c r="Z290" s="42"/>
      <c r="AA290" s="42"/>
      <c r="AB290" s="42"/>
    </row>
    <row r="291" spans="1:28" ht="12.75">
      <c r="A291" s="1" t="s">
        <v>22</v>
      </c>
      <c r="B291" s="42"/>
      <c r="C291" s="42"/>
      <c r="D291" s="42"/>
      <c r="E291" s="42"/>
      <c r="F291" s="42"/>
      <c r="G291" s="42"/>
      <c r="H291" s="42"/>
      <c r="I291" s="42"/>
      <c r="J291" s="42"/>
      <c r="K291" s="42"/>
      <c r="L291" s="42">
        <v>1324.331</v>
      </c>
      <c r="M291" s="42">
        <v>1381.649</v>
      </c>
      <c r="N291" s="42">
        <v>1409.522</v>
      </c>
      <c r="O291" s="42">
        <v>1461.907</v>
      </c>
      <c r="P291" s="42">
        <v>1515.884</v>
      </c>
      <c r="Q291" s="42">
        <v>1560.608</v>
      </c>
      <c r="R291" s="42"/>
      <c r="S291" s="42"/>
      <c r="T291" s="42"/>
      <c r="U291" s="42"/>
      <c r="V291" s="42"/>
      <c r="W291" s="42"/>
      <c r="X291" s="42"/>
      <c r="Y291" s="42"/>
      <c r="Z291" s="42"/>
      <c r="AA291" s="42"/>
      <c r="AB291" s="42"/>
    </row>
    <row r="292" spans="1:28" ht="12.75">
      <c r="A292" s="1" t="s">
        <v>23</v>
      </c>
      <c r="B292" s="42"/>
      <c r="C292" s="42"/>
      <c r="D292" s="42"/>
      <c r="E292" s="42"/>
      <c r="F292" s="42"/>
      <c r="G292" s="42"/>
      <c r="H292" s="42"/>
      <c r="I292" s="42"/>
      <c r="J292" s="42"/>
      <c r="K292" s="42"/>
      <c r="L292" s="42">
        <v>533.328</v>
      </c>
      <c r="M292" s="42">
        <v>533.829</v>
      </c>
      <c r="N292" s="42">
        <v>539.412</v>
      </c>
      <c r="O292" s="42">
        <v>541.41</v>
      </c>
      <c r="P292" s="42">
        <v>544.862</v>
      </c>
      <c r="Q292" s="42">
        <v>532.707</v>
      </c>
      <c r="R292" s="42"/>
      <c r="S292" s="42"/>
      <c r="T292" s="42"/>
      <c r="U292" s="42"/>
      <c r="V292" s="42"/>
      <c r="W292" s="42"/>
      <c r="X292" s="42"/>
      <c r="Y292" s="42"/>
      <c r="Z292" s="42"/>
      <c r="AA292" s="42"/>
      <c r="AB292" s="42"/>
    </row>
    <row r="293" spans="1:28" ht="12.75">
      <c r="A293" s="1" t="s">
        <v>24</v>
      </c>
      <c r="B293" s="42"/>
      <c r="C293" s="42"/>
      <c r="D293" s="42"/>
      <c r="E293" s="42"/>
      <c r="F293" s="42"/>
      <c r="G293" s="42"/>
      <c r="H293" s="42"/>
      <c r="I293" s="42"/>
      <c r="J293" s="42"/>
      <c r="K293" s="42"/>
      <c r="L293" s="42">
        <v>194.448</v>
      </c>
      <c r="M293" s="42">
        <v>199.344</v>
      </c>
      <c r="N293" s="42">
        <v>198.713</v>
      </c>
      <c r="O293" s="42">
        <v>202.932</v>
      </c>
      <c r="P293" s="42">
        <v>232.134</v>
      </c>
      <c r="Q293" s="42">
        <v>241.053</v>
      </c>
      <c r="R293" s="42"/>
      <c r="S293" s="42"/>
      <c r="T293" s="42"/>
      <c r="U293" s="42"/>
      <c r="V293" s="42"/>
      <c r="W293" s="42"/>
      <c r="X293" s="42"/>
      <c r="Y293" s="42"/>
      <c r="Z293" s="42"/>
      <c r="AA293" s="42"/>
      <c r="AB293" s="42"/>
    </row>
    <row r="294" spans="1:28" ht="12.75">
      <c r="A294" s="1" t="s">
        <v>111</v>
      </c>
      <c r="B294" s="42"/>
      <c r="C294" s="42"/>
      <c r="D294" s="42"/>
      <c r="E294" s="42"/>
      <c r="F294" s="42"/>
      <c r="G294" s="42"/>
      <c r="H294" s="42"/>
      <c r="I294" s="42"/>
      <c r="J294" s="42"/>
      <c r="K294" s="42"/>
      <c r="L294" s="42">
        <v>596.534</v>
      </c>
      <c r="M294" s="42">
        <v>648.441</v>
      </c>
      <c r="N294" s="42">
        <v>671.361</v>
      </c>
      <c r="O294" s="42">
        <v>717.513</v>
      </c>
      <c r="P294" s="42">
        <v>738.825</v>
      </c>
      <c r="Q294" s="42">
        <v>786.775</v>
      </c>
      <c r="R294" s="42"/>
      <c r="S294" s="42"/>
      <c r="T294" s="42"/>
      <c r="U294" s="42"/>
      <c r="V294" s="42"/>
      <c r="W294" s="42"/>
      <c r="X294" s="42"/>
      <c r="Y294" s="42"/>
      <c r="Z294" s="42"/>
      <c r="AA294" s="42"/>
      <c r="AB294" s="42"/>
    </row>
    <row r="295" spans="1:28" ht="12.75">
      <c r="A295" s="56" t="s">
        <v>25</v>
      </c>
      <c r="B295" s="42"/>
      <c r="C295" s="42"/>
      <c r="D295" s="42"/>
      <c r="E295" s="42"/>
      <c r="F295" s="42"/>
      <c r="G295" s="42"/>
      <c r="H295" s="42"/>
      <c r="I295" s="42"/>
      <c r="J295" s="42"/>
      <c r="K295" s="42"/>
      <c r="L295" s="42">
        <v>-269.269</v>
      </c>
      <c r="M295" s="42">
        <v>-290.334</v>
      </c>
      <c r="N295" s="42">
        <v>-255.085</v>
      </c>
      <c r="O295" s="42">
        <v>-203.228</v>
      </c>
      <c r="P295" s="42">
        <v>-163.991</v>
      </c>
      <c r="Q295" s="42">
        <v>-107.473</v>
      </c>
      <c r="R295" s="42"/>
      <c r="S295" s="42"/>
      <c r="T295" s="42"/>
      <c r="U295" s="42"/>
      <c r="V295" s="42"/>
      <c r="W295" s="42"/>
      <c r="X295" s="42"/>
      <c r="Y295" s="42"/>
      <c r="Z295" s="42"/>
      <c r="AA295" s="42"/>
      <c r="AB295" s="42"/>
    </row>
    <row r="296" spans="1:28" ht="12.75">
      <c r="A296" s="57" t="s">
        <v>123</v>
      </c>
      <c r="B296" s="42"/>
      <c r="C296" s="42"/>
      <c r="D296" s="42"/>
      <c r="E296" s="42"/>
      <c r="F296" s="42"/>
      <c r="G296" s="42"/>
      <c r="H296" s="42"/>
      <c r="I296" s="42"/>
      <c r="J296" s="42"/>
      <c r="K296" s="42"/>
      <c r="L296" s="42">
        <v>458.5590000000001</v>
      </c>
      <c r="M296" s="42">
        <v>442.88699999999994</v>
      </c>
      <c r="N296" s="42">
        <v>483.11</v>
      </c>
      <c r="O296" s="42">
        <v>541.208</v>
      </c>
      <c r="P296" s="42">
        <v>613.107</v>
      </c>
      <c r="Q296" s="42">
        <v>666.4019999999999</v>
      </c>
      <c r="R296" s="42"/>
      <c r="S296" s="42"/>
      <c r="T296" s="42"/>
      <c r="U296" s="42"/>
      <c r="V296" s="42"/>
      <c r="W296" s="42"/>
      <c r="X296" s="42"/>
      <c r="Y296" s="42"/>
      <c r="Z296" s="42"/>
      <c r="AA296" s="42"/>
      <c r="AB296" s="42"/>
    </row>
    <row r="297" spans="1:28" ht="12.75">
      <c r="A297" s="56"/>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row>
    <row r="298" spans="1:28" ht="12.75">
      <c r="A298" s="57" t="s">
        <v>106</v>
      </c>
      <c r="B298" s="42"/>
      <c r="C298" s="42"/>
      <c r="D298" s="42"/>
      <c r="E298" s="42"/>
      <c r="F298" s="42"/>
      <c r="G298" s="42"/>
      <c r="H298" s="42"/>
      <c r="I298" s="42"/>
      <c r="J298" s="42"/>
      <c r="K298" s="42"/>
      <c r="L298" s="42">
        <v>-37.91599999999994</v>
      </c>
      <c r="M298" s="42">
        <v>-66.51</v>
      </c>
      <c r="N298" s="42">
        <v>-95.10699999999997</v>
      </c>
      <c r="O298" s="42">
        <v>-98.04099999999994</v>
      </c>
      <c r="P298" s="42">
        <v>-106.15100000000007</v>
      </c>
      <c r="Q298" s="42">
        <v>-91.31600000000003</v>
      </c>
      <c r="R298" s="42"/>
      <c r="S298" s="42"/>
      <c r="T298" s="42"/>
      <c r="U298" s="42"/>
      <c r="V298" s="42"/>
      <c r="W298" s="42"/>
      <c r="X298" s="42"/>
      <c r="Y298" s="42"/>
      <c r="Z298" s="42"/>
      <c r="AA298" s="42"/>
      <c r="AB298" s="42"/>
    </row>
    <row r="299" spans="1:28" ht="12.75">
      <c r="A299" s="12" t="s">
        <v>118</v>
      </c>
      <c r="B299" s="42"/>
      <c r="C299" s="42"/>
      <c r="D299" s="42"/>
      <c r="E299" s="42"/>
      <c r="F299" s="42"/>
      <c r="G299" s="42"/>
      <c r="H299" s="42"/>
      <c r="I299" s="42"/>
      <c r="J299" s="42"/>
      <c r="K299" s="42"/>
      <c r="L299" s="42">
        <v>-75.46600000000001</v>
      </c>
      <c r="M299" s="42">
        <v>-80.55899999999997</v>
      </c>
      <c r="N299" s="42">
        <v>-42.63900000000001</v>
      </c>
      <c r="O299" s="42">
        <v>-10.187000000000012</v>
      </c>
      <c r="P299" s="42">
        <v>45.11400000000003</v>
      </c>
      <c r="Q299" s="42">
        <v>41.317999999999984</v>
      </c>
      <c r="R299" s="42"/>
      <c r="S299" s="42"/>
      <c r="T299" s="42"/>
      <c r="U299" s="42"/>
      <c r="V299" s="42"/>
      <c r="W299" s="42"/>
      <c r="X299" s="42"/>
      <c r="Y299" s="42"/>
      <c r="Z299" s="42"/>
      <c r="AA299" s="42"/>
      <c r="AB299" s="42"/>
    </row>
    <row r="300" spans="1:28" ht="12.75">
      <c r="A300" s="12" t="s">
        <v>124</v>
      </c>
      <c r="B300" s="42"/>
      <c r="C300" s="42"/>
      <c r="D300" s="42"/>
      <c r="E300" s="42"/>
      <c r="F300" s="42"/>
      <c r="G300" s="42"/>
      <c r="H300" s="42"/>
      <c r="I300" s="42"/>
      <c r="J300" s="42"/>
      <c r="K300" s="42"/>
      <c r="L300" s="42">
        <v>37.55000000000007</v>
      </c>
      <c r="M300" s="42">
        <v>14.048999999999978</v>
      </c>
      <c r="N300" s="42">
        <v>-52.46799999999996</v>
      </c>
      <c r="O300" s="42">
        <v>-87.85399999999993</v>
      </c>
      <c r="P300" s="42">
        <v>-151.265</v>
      </c>
      <c r="Q300" s="42">
        <v>-132.63400000000001</v>
      </c>
      <c r="R300" s="42"/>
      <c r="S300" s="42"/>
      <c r="T300" s="42"/>
      <c r="U300" s="42"/>
      <c r="V300" s="42"/>
      <c r="W300" s="42"/>
      <c r="X300" s="42"/>
      <c r="Y300" s="42"/>
      <c r="Z300" s="42"/>
      <c r="AA300" s="42"/>
      <c r="AB300" s="42"/>
    </row>
    <row r="301" spans="1:28" ht="12.75">
      <c r="A301" s="1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row>
    <row r="302" spans="1:28" ht="12.75">
      <c r="A302" s="5" t="s">
        <v>52</v>
      </c>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row>
    <row r="303" spans="1:28" ht="12.75">
      <c r="A303" s="56" t="s">
        <v>53</v>
      </c>
      <c r="B303" s="42"/>
      <c r="C303" s="42"/>
      <c r="D303" s="42"/>
      <c r="E303" s="42"/>
      <c r="F303" s="42"/>
      <c r="G303" s="42"/>
      <c r="H303" s="42"/>
      <c r="I303" s="42"/>
      <c r="J303" s="42"/>
      <c r="K303" s="42"/>
      <c r="L303" s="42"/>
      <c r="M303" s="42">
        <v>1102</v>
      </c>
      <c r="N303" s="42">
        <v>1179</v>
      </c>
      <c r="O303" s="42">
        <v>1263</v>
      </c>
      <c r="P303" s="42">
        <v>1342</v>
      </c>
      <c r="Q303" s="42">
        <v>1415</v>
      </c>
      <c r="R303" s="42">
        <v>1492</v>
      </c>
      <c r="S303" s="42"/>
      <c r="T303" s="42"/>
      <c r="U303" s="42"/>
      <c r="V303" s="42"/>
      <c r="W303" s="42"/>
      <c r="X303" s="42"/>
      <c r="Y303" s="42"/>
      <c r="Z303" s="42"/>
      <c r="AA303" s="42"/>
      <c r="AB303" s="42"/>
    </row>
    <row r="304" spans="1:28" ht="12.75">
      <c r="A304" s="1" t="s">
        <v>54</v>
      </c>
      <c r="B304" s="42"/>
      <c r="C304" s="42"/>
      <c r="D304" s="42"/>
      <c r="E304" s="42"/>
      <c r="F304" s="42"/>
      <c r="G304" s="42"/>
      <c r="H304" s="42"/>
      <c r="I304" s="42"/>
      <c r="J304" s="42"/>
      <c r="K304" s="42"/>
      <c r="L304" s="42"/>
      <c r="M304" s="42">
        <v>1454</v>
      </c>
      <c r="N304" s="42">
        <v>1505</v>
      </c>
      <c r="O304" s="42">
        <v>1523</v>
      </c>
      <c r="P304" s="42">
        <v>1536</v>
      </c>
      <c r="Q304" s="42">
        <v>1593</v>
      </c>
      <c r="R304" s="42">
        <v>1718</v>
      </c>
      <c r="S304" s="42"/>
      <c r="T304" s="42"/>
      <c r="U304" s="42"/>
      <c r="V304" s="42"/>
      <c r="W304" s="42"/>
      <c r="X304" s="42"/>
      <c r="Y304" s="42"/>
      <c r="Z304" s="42"/>
      <c r="AA304" s="42"/>
      <c r="AB304" s="42"/>
    </row>
    <row r="305" spans="1:28" ht="12.75">
      <c r="A305" s="1" t="s">
        <v>15</v>
      </c>
      <c r="B305" s="42"/>
      <c r="C305" s="42"/>
      <c r="D305" s="42"/>
      <c r="E305" s="42"/>
      <c r="F305" s="42"/>
      <c r="G305" s="42"/>
      <c r="H305" s="42"/>
      <c r="I305" s="42"/>
      <c r="J305" s="42"/>
      <c r="K305" s="42"/>
      <c r="L305" s="42"/>
      <c r="M305" s="42">
        <v>547</v>
      </c>
      <c r="N305" s="42">
        <v>538</v>
      </c>
      <c r="O305" s="42">
        <v>531</v>
      </c>
      <c r="P305" s="42">
        <v>532</v>
      </c>
      <c r="Q305" s="42">
        <v>550</v>
      </c>
      <c r="R305" s="42">
        <v>569</v>
      </c>
      <c r="S305" s="42"/>
      <c r="T305" s="42"/>
      <c r="U305" s="42"/>
      <c r="V305" s="42"/>
      <c r="W305" s="42"/>
      <c r="X305" s="42"/>
      <c r="Y305" s="42"/>
      <c r="Z305" s="42"/>
      <c r="AA305" s="42"/>
      <c r="AB305" s="42"/>
    </row>
    <row r="306" spans="1:28" ht="12.75">
      <c r="A306" s="1" t="s">
        <v>16</v>
      </c>
      <c r="B306" s="42"/>
      <c r="C306" s="42"/>
      <c r="D306" s="42"/>
      <c r="E306" s="42"/>
      <c r="F306" s="42"/>
      <c r="G306" s="42"/>
      <c r="H306" s="42"/>
      <c r="I306" s="42"/>
      <c r="J306" s="42"/>
      <c r="K306" s="42"/>
      <c r="L306" s="42"/>
      <c r="M306" s="42">
        <v>201</v>
      </c>
      <c r="N306" s="42">
        <v>213</v>
      </c>
      <c r="O306" s="42">
        <v>231</v>
      </c>
      <c r="P306" s="42">
        <v>245</v>
      </c>
      <c r="Q306" s="42">
        <v>260</v>
      </c>
      <c r="R306" s="42">
        <v>278</v>
      </c>
      <c r="S306" s="42"/>
      <c r="T306" s="42"/>
      <c r="U306" s="42"/>
      <c r="V306" s="42"/>
      <c r="W306" s="42"/>
      <c r="X306" s="42"/>
      <c r="Y306" s="42"/>
      <c r="Z306" s="42"/>
      <c r="AA306" s="42"/>
      <c r="AB306" s="42"/>
    </row>
    <row r="307" spans="1:28" ht="12.75">
      <c r="A307" s="1" t="s">
        <v>17</v>
      </c>
      <c r="B307" s="42"/>
      <c r="C307" s="42"/>
      <c r="D307" s="42"/>
      <c r="E307" s="42"/>
      <c r="F307" s="42"/>
      <c r="G307" s="42"/>
      <c r="H307" s="42"/>
      <c r="I307" s="42"/>
      <c r="J307" s="42"/>
      <c r="K307" s="42"/>
      <c r="L307" s="42"/>
      <c r="M307" s="42">
        <v>706</v>
      </c>
      <c r="N307" s="42">
        <v>754</v>
      </c>
      <c r="O307" s="42">
        <v>761</v>
      </c>
      <c r="P307" s="42">
        <v>759</v>
      </c>
      <c r="Q307" s="42">
        <v>783</v>
      </c>
      <c r="R307" s="42">
        <v>871</v>
      </c>
      <c r="S307" s="42"/>
      <c r="T307" s="42"/>
      <c r="U307" s="42"/>
      <c r="V307" s="42"/>
      <c r="W307" s="42"/>
      <c r="X307" s="42"/>
      <c r="Y307" s="42"/>
      <c r="Z307" s="42"/>
      <c r="AA307" s="42"/>
      <c r="AB307" s="42"/>
    </row>
    <row r="308" spans="1:28" ht="12.75">
      <c r="A308" s="1" t="s">
        <v>18</v>
      </c>
      <c r="B308" s="42"/>
      <c r="C308" s="42"/>
      <c r="D308" s="42"/>
      <c r="E308" s="42"/>
      <c r="F308" s="42"/>
      <c r="G308" s="42"/>
      <c r="H308" s="42"/>
      <c r="I308" s="42"/>
      <c r="J308" s="42"/>
      <c r="K308" s="42"/>
      <c r="L308" s="42"/>
      <c r="M308" s="42">
        <v>-352</v>
      </c>
      <c r="N308" s="42">
        <v>-326</v>
      </c>
      <c r="O308" s="42">
        <v>-260</v>
      </c>
      <c r="P308" s="42">
        <v>-194</v>
      </c>
      <c r="Q308" s="42">
        <v>-178</v>
      </c>
      <c r="R308" s="42">
        <v>-226</v>
      </c>
      <c r="S308" s="42"/>
      <c r="T308" s="42"/>
      <c r="U308" s="42"/>
      <c r="V308" s="42"/>
      <c r="W308" s="42"/>
      <c r="X308" s="42"/>
      <c r="Y308" s="42"/>
      <c r="Z308" s="42"/>
      <c r="AA308" s="42"/>
      <c r="AB308" s="42"/>
    </row>
    <row r="309" spans="1:28" ht="12.75">
      <c r="A309" s="12" t="s">
        <v>121</v>
      </c>
      <c r="B309" s="42"/>
      <c r="C309" s="42"/>
      <c r="D309" s="42"/>
      <c r="E309" s="42"/>
      <c r="F309" s="42"/>
      <c r="G309" s="42"/>
      <c r="H309" s="42"/>
      <c r="I309" s="42"/>
      <c r="J309" s="42"/>
      <c r="K309" s="42"/>
      <c r="L309" s="42"/>
      <c r="M309" s="42">
        <v>396</v>
      </c>
      <c r="N309" s="42">
        <v>425</v>
      </c>
      <c r="O309" s="42">
        <v>502</v>
      </c>
      <c r="P309" s="42">
        <v>583</v>
      </c>
      <c r="Q309" s="42">
        <v>632</v>
      </c>
      <c r="R309" s="42">
        <v>621</v>
      </c>
      <c r="S309" s="42"/>
      <c r="T309" s="42"/>
      <c r="U309" s="42"/>
      <c r="V309" s="42"/>
      <c r="W309" s="42"/>
      <c r="X309" s="42"/>
      <c r="Y309" s="42"/>
      <c r="Z309" s="42"/>
      <c r="AA309" s="42"/>
      <c r="AB309" s="42"/>
    </row>
    <row r="310" spans="1:28" ht="12.75">
      <c r="A310" s="1"/>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row>
    <row r="311" spans="1:28" ht="12.75">
      <c r="A311" s="57" t="s">
        <v>127</v>
      </c>
      <c r="B311" s="42"/>
      <c r="C311" s="42"/>
      <c r="D311" s="42"/>
      <c r="E311" s="42"/>
      <c r="F311" s="42"/>
      <c r="G311" s="42"/>
      <c r="H311" s="42"/>
      <c r="I311" s="42"/>
      <c r="J311" s="42"/>
      <c r="K311" s="42"/>
      <c r="L311" s="42"/>
      <c r="M311" s="42">
        <v>-14.623999999999997</v>
      </c>
      <c r="N311" s="42">
        <v>-1.1020000000000008</v>
      </c>
      <c r="O311" s="42">
        <v>25.447000000000003</v>
      </c>
      <c r="P311" s="42">
        <v>42.431000000000004</v>
      </c>
      <c r="Q311" s="42">
        <v>48.791</v>
      </c>
      <c r="R311" s="42">
        <v>58.57800000000002</v>
      </c>
      <c r="S311" s="42"/>
      <c r="T311" s="42"/>
      <c r="U311" s="42"/>
      <c r="V311" s="42"/>
      <c r="W311" s="42"/>
      <c r="X311" s="42"/>
      <c r="Y311" s="42"/>
      <c r="Z311" s="42"/>
      <c r="AA311" s="42"/>
      <c r="AB311" s="42"/>
    </row>
    <row r="312" spans="1:28" ht="12.75">
      <c r="A312" s="12" t="s">
        <v>125</v>
      </c>
      <c r="B312" s="42"/>
      <c r="C312" s="42"/>
      <c r="D312" s="42"/>
      <c r="E312" s="42"/>
      <c r="F312" s="42"/>
      <c r="G312" s="42"/>
      <c r="H312" s="42"/>
      <c r="I312" s="42"/>
      <c r="J312" s="42"/>
      <c r="K312" s="42"/>
      <c r="L312" s="42"/>
      <c r="M312" s="42">
        <v>4</v>
      </c>
      <c r="N312" s="42">
        <v>5</v>
      </c>
      <c r="O312" s="42">
        <v>-1.3</v>
      </c>
      <c r="P312" s="42">
        <v>-8.289</v>
      </c>
      <c r="Q312" s="42">
        <v>-14.543000000000003</v>
      </c>
      <c r="R312" s="42">
        <v>-30.326999999999998</v>
      </c>
      <c r="S312" s="42"/>
      <c r="T312" s="42"/>
      <c r="U312" s="42"/>
      <c r="V312" s="42"/>
      <c r="W312" s="42"/>
      <c r="X312" s="42"/>
      <c r="Y312" s="42"/>
      <c r="Z312" s="42"/>
      <c r="AA312" s="42"/>
      <c r="AB312" s="42"/>
    </row>
    <row r="313" spans="1:28" ht="12.75">
      <c r="A313" s="12" t="s">
        <v>126</v>
      </c>
      <c r="B313" s="42"/>
      <c r="C313" s="42"/>
      <c r="D313" s="42"/>
      <c r="E313" s="42"/>
      <c r="F313" s="42"/>
      <c r="G313" s="42"/>
      <c r="H313" s="42"/>
      <c r="I313" s="42"/>
      <c r="J313" s="42"/>
      <c r="K313" s="42"/>
      <c r="L313" s="42"/>
      <c r="M313" s="42">
        <v>-18.623999999999995</v>
      </c>
      <c r="N313" s="42">
        <v>-6.102</v>
      </c>
      <c r="O313" s="42">
        <v>26.747000000000003</v>
      </c>
      <c r="P313" s="42">
        <v>50.72</v>
      </c>
      <c r="Q313" s="42">
        <v>63.334</v>
      </c>
      <c r="R313" s="42">
        <v>88.905</v>
      </c>
      <c r="S313" s="42"/>
      <c r="T313" s="42"/>
      <c r="U313" s="42"/>
      <c r="V313" s="42"/>
      <c r="W313" s="42"/>
      <c r="X313" s="42"/>
      <c r="Y313" s="42"/>
      <c r="Z313" s="42"/>
      <c r="AA313" s="42"/>
      <c r="AB313" s="42"/>
    </row>
    <row r="314" spans="1:28" ht="12.75">
      <c r="A314" s="1"/>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row>
    <row r="315" spans="1:28" ht="12.75">
      <c r="A315" s="56" t="s">
        <v>19</v>
      </c>
      <c r="B315" s="42"/>
      <c r="C315" s="42"/>
      <c r="D315" s="42"/>
      <c r="E315" s="42"/>
      <c r="F315" s="42"/>
      <c r="G315" s="42"/>
      <c r="H315" s="42"/>
      <c r="I315" s="42"/>
      <c r="J315" s="42"/>
      <c r="K315" s="42"/>
      <c r="L315" s="42"/>
      <c r="M315" s="42">
        <v>1087.376</v>
      </c>
      <c r="N315" s="42">
        <v>1177.898</v>
      </c>
      <c r="O315" s="42">
        <v>1288.4470000000001</v>
      </c>
      <c r="P315" s="42">
        <v>1384.431</v>
      </c>
      <c r="Q315" s="42">
        <v>1463.791</v>
      </c>
      <c r="R315" s="42">
        <v>1550.578</v>
      </c>
      <c r="S315" s="42"/>
      <c r="T315" s="42"/>
      <c r="U315" s="42"/>
      <c r="V315" s="42"/>
      <c r="W315" s="42"/>
      <c r="X315" s="42"/>
      <c r="Y315" s="42"/>
      <c r="Z315" s="42"/>
      <c r="AA315" s="42"/>
      <c r="AB315" s="42"/>
    </row>
    <row r="316" spans="1:28" ht="12.75">
      <c r="A316" s="1" t="s">
        <v>20</v>
      </c>
      <c r="B316" s="42"/>
      <c r="C316" s="42"/>
      <c r="D316" s="42"/>
      <c r="E316" s="42"/>
      <c r="F316" s="42"/>
      <c r="G316" s="42"/>
      <c r="H316" s="42"/>
      <c r="I316" s="42"/>
      <c r="J316" s="42"/>
      <c r="K316" s="42"/>
      <c r="L316" s="42"/>
      <c r="M316" s="42">
        <v>710</v>
      </c>
      <c r="N316" s="42">
        <v>759</v>
      </c>
      <c r="O316" s="42">
        <v>759.7</v>
      </c>
      <c r="P316" s="42">
        <v>750.711</v>
      </c>
      <c r="Q316" s="42">
        <v>768.457</v>
      </c>
      <c r="R316" s="42">
        <v>840.673</v>
      </c>
      <c r="S316" s="42"/>
      <c r="T316" s="42"/>
      <c r="U316" s="42"/>
      <c r="V316" s="42"/>
      <c r="W316" s="42"/>
      <c r="X316" s="42"/>
      <c r="Y316" s="42"/>
      <c r="Z316" s="42"/>
      <c r="AA316" s="42"/>
      <c r="AB316" s="42"/>
    </row>
    <row r="317" spans="1:28" ht="12.75">
      <c r="A317" s="12" t="s">
        <v>122</v>
      </c>
      <c r="B317" s="42"/>
      <c r="C317" s="42"/>
      <c r="D317" s="42"/>
      <c r="E317" s="42"/>
      <c r="F317" s="42"/>
      <c r="G317" s="42"/>
      <c r="H317" s="42"/>
      <c r="I317" s="42"/>
      <c r="J317" s="42"/>
      <c r="K317" s="42"/>
      <c r="L317" s="42"/>
      <c r="M317" s="42">
        <v>377.376</v>
      </c>
      <c r="N317" s="42">
        <v>418.8979999999999</v>
      </c>
      <c r="O317" s="42">
        <v>528.7470000000001</v>
      </c>
      <c r="P317" s="42">
        <v>633.72</v>
      </c>
      <c r="Q317" s="42">
        <v>695.334</v>
      </c>
      <c r="R317" s="42">
        <v>709.905</v>
      </c>
      <c r="S317" s="42"/>
      <c r="T317" s="42"/>
      <c r="U317" s="42"/>
      <c r="V317" s="42"/>
      <c r="W317" s="42"/>
      <c r="X317" s="42"/>
      <c r="Y317" s="42"/>
      <c r="Z317" s="42"/>
      <c r="AA317" s="42"/>
      <c r="AB317" s="42"/>
    </row>
    <row r="318" spans="1:28" ht="12.75">
      <c r="A318" s="1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row>
    <row r="319" spans="1:28" ht="12.75">
      <c r="A319" s="56" t="s">
        <v>21</v>
      </c>
      <c r="B319" s="42"/>
      <c r="C319" s="42"/>
      <c r="D319" s="42"/>
      <c r="E319" s="42"/>
      <c r="F319" s="42"/>
      <c r="G319" s="42"/>
      <c r="H319" s="42"/>
      <c r="I319" s="42"/>
      <c r="J319" s="42"/>
      <c r="K319" s="42"/>
      <c r="L319" s="42"/>
      <c r="M319" s="42">
        <v>1091.328</v>
      </c>
      <c r="N319" s="42">
        <v>1154.471</v>
      </c>
      <c r="O319" s="42">
        <v>1258.721</v>
      </c>
      <c r="P319" s="42">
        <v>1351.932</v>
      </c>
      <c r="Q319" s="42">
        <v>1453.177</v>
      </c>
      <c r="R319" s="42">
        <v>1579.423</v>
      </c>
      <c r="S319" s="42"/>
      <c r="T319" s="42"/>
      <c r="U319" s="42"/>
      <c r="V319" s="42"/>
      <c r="W319" s="42"/>
      <c r="X319" s="42"/>
      <c r="Y319" s="42"/>
      <c r="Z319" s="42"/>
      <c r="AA319" s="42"/>
      <c r="AB319" s="42"/>
    </row>
    <row r="320" spans="1:28" ht="12.75">
      <c r="A320" s="1" t="s">
        <v>22</v>
      </c>
      <c r="B320" s="42"/>
      <c r="C320" s="42"/>
      <c r="D320" s="42"/>
      <c r="E320" s="42"/>
      <c r="F320" s="42"/>
      <c r="G320" s="42"/>
      <c r="H320" s="42"/>
      <c r="I320" s="42"/>
      <c r="J320" s="42"/>
      <c r="K320" s="42"/>
      <c r="L320" s="42"/>
      <c r="M320" s="42">
        <v>1381.649</v>
      </c>
      <c r="N320" s="42">
        <v>1409.522</v>
      </c>
      <c r="O320" s="42">
        <v>1461.907</v>
      </c>
      <c r="P320" s="42">
        <v>1515.884</v>
      </c>
      <c r="Q320" s="42">
        <v>1560.608</v>
      </c>
      <c r="R320" s="42">
        <v>1601.307</v>
      </c>
      <c r="S320" s="42"/>
      <c r="T320" s="42"/>
      <c r="U320" s="42"/>
      <c r="V320" s="42"/>
      <c r="W320" s="42"/>
      <c r="X320" s="42"/>
      <c r="Y320" s="42"/>
      <c r="Z320" s="42"/>
      <c r="AA320" s="42"/>
      <c r="AB320" s="42"/>
    </row>
    <row r="321" spans="1:28" ht="12.75">
      <c r="A321" s="1" t="s">
        <v>23</v>
      </c>
      <c r="B321" s="42"/>
      <c r="C321" s="42"/>
      <c r="D321" s="42"/>
      <c r="E321" s="42"/>
      <c r="F321" s="42"/>
      <c r="G321" s="42"/>
      <c r="H321" s="42"/>
      <c r="I321" s="42"/>
      <c r="J321" s="42"/>
      <c r="K321" s="42"/>
      <c r="L321" s="42"/>
      <c r="M321" s="42">
        <v>533.829</v>
      </c>
      <c r="N321" s="42">
        <v>539.412</v>
      </c>
      <c r="O321" s="42">
        <v>541.41</v>
      </c>
      <c r="P321" s="42">
        <v>544.862</v>
      </c>
      <c r="Q321" s="42">
        <v>532.707</v>
      </c>
      <c r="R321" s="42">
        <v>547.233</v>
      </c>
      <c r="S321" s="42"/>
      <c r="T321" s="42"/>
      <c r="U321" s="42"/>
      <c r="V321" s="42"/>
      <c r="W321" s="42"/>
      <c r="X321" s="42"/>
      <c r="Y321" s="42"/>
      <c r="Z321" s="42"/>
      <c r="AA321" s="42"/>
      <c r="AB321" s="42"/>
    </row>
    <row r="322" spans="1:28" ht="12.75">
      <c r="A322" s="1" t="s">
        <v>24</v>
      </c>
      <c r="B322" s="42"/>
      <c r="C322" s="42"/>
      <c r="D322" s="42"/>
      <c r="E322" s="42"/>
      <c r="F322" s="42"/>
      <c r="G322" s="42"/>
      <c r="H322" s="42"/>
      <c r="I322" s="42"/>
      <c r="J322" s="42"/>
      <c r="K322" s="42"/>
      <c r="L322" s="42"/>
      <c r="M322" s="42">
        <v>199.344</v>
      </c>
      <c r="N322" s="42">
        <v>198.713</v>
      </c>
      <c r="O322" s="42">
        <v>202.932</v>
      </c>
      <c r="P322" s="42">
        <v>232.134</v>
      </c>
      <c r="Q322" s="42">
        <v>241.053</v>
      </c>
      <c r="R322" s="42">
        <v>243.984</v>
      </c>
      <c r="S322" s="42"/>
      <c r="T322" s="42"/>
      <c r="U322" s="42"/>
      <c r="V322" s="42"/>
      <c r="W322" s="42"/>
      <c r="X322" s="42"/>
      <c r="Y322" s="42"/>
      <c r="Z322" s="42"/>
      <c r="AA322" s="42"/>
      <c r="AB322" s="42"/>
    </row>
    <row r="323" spans="1:28" ht="12.75">
      <c r="A323" s="1" t="s">
        <v>111</v>
      </c>
      <c r="B323" s="42"/>
      <c r="C323" s="42"/>
      <c r="D323" s="42"/>
      <c r="E323" s="42"/>
      <c r="F323" s="42"/>
      <c r="G323" s="42"/>
      <c r="H323" s="42"/>
      <c r="I323" s="42"/>
      <c r="J323" s="42"/>
      <c r="K323" s="42"/>
      <c r="L323" s="42"/>
      <c r="M323" s="42">
        <v>648.441</v>
      </c>
      <c r="N323" s="42">
        <v>671.361</v>
      </c>
      <c r="O323" s="42">
        <v>717.513</v>
      </c>
      <c r="P323" s="42">
        <v>738.825</v>
      </c>
      <c r="Q323" s="42">
        <v>786.775</v>
      </c>
      <c r="R323" s="42">
        <v>810.01</v>
      </c>
      <c r="S323" s="42"/>
      <c r="T323" s="42"/>
      <c r="U323" s="42"/>
      <c r="V323" s="42"/>
      <c r="W323" s="42"/>
      <c r="X323" s="42"/>
      <c r="Y323" s="42"/>
      <c r="Z323" s="42"/>
      <c r="AA323" s="42"/>
      <c r="AB323" s="42"/>
    </row>
    <row r="324" spans="1:28" ht="12.75">
      <c r="A324" s="56" t="s">
        <v>25</v>
      </c>
      <c r="B324" s="42"/>
      <c r="C324" s="42"/>
      <c r="D324" s="42"/>
      <c r="E324" s="42"/>
      <c r="F324" s="42"/>
      <c r="G324" s="42"/>
      <c r="H324" s="42"/>
      <c r="I324" s="42"/>
      <c r="J324" s="42"/>
      <c r="K324" s="42"/>
      <c r="L324" s="42"/>
      <c r="M324" s="42">
        <v>-290.334</v>
      </c>
      <c r="N324" s="42">
        <v>-255.085</v>
      </c>
      <c r="O324" s="42">
        <v>-203.228</v>
      </c>
      <c r="P324" s="42">
        <v>-163.991</v>
      </c>
      <c r="Q324" s="42">
        <v>-107.473</v>
      </c>
      <c r="R324" s="42">
        <v>-21.935</v>
      </c>
      <c r="S324" s="42"/>
      <c r="T324" s="42"/>
      <c r="U324" s="42"/>
      <c r="V324" s="42"/>
      <c r="W324" s="42"/>
      <c r="X324" s="42"/>
      <c r="Y324" s="42"/>
      <c r="Z324" s="42"/>
      <c r="AA324" s="42"/>
      <c r="AB324" s="42"/>
    </row>
    <row r="325" spans="1:28" ht="12.75">
      <c r="A325" s="57" t="s">
        <v>123</v>
      </c>
      <c r="B325" s="42"/>
      <c r="C325" s="42"/>
      <c r="D325" s="42"/>
      <c r="E325" s="42"/>
      <c r="F325" s="42"/>
      <c r="G325" s="42"/>
      <c r="H325" s="42"/>
      <c r="I325" s="42"/>
      <c r="J325" s="42"/>
      <c r="K325" s="42"/>
      <c r="L325" s="42"/>
      <c r="M325" s="42">
        <v>442.88699999999994</v>
      </c>
      <c r="N325" s="42">
        <v>483.11</v>
      </c>
      <c r="O325" s="42">
        <v>541.208</v>
      </c>
      <c r="P325" s="42">
        <v>613.107</v>
      </c>
      <c r="Q325" s="42">
        <v>666.4019999999999</v>
      </c>
      <c r="R325" s="42">
        <v>769.413</v>
      </c>
      <c r="S325" s="42"/>
      <c r="T325" s="42"/>
      <c r="U325" s="42"/>
      <c r="V325" s="42"/>
      <c r="W325" s="42"/>
      <c r="X325" s="42"/>
      <c r="Y325" s="42"/>
      <c r="Z325" s="42"/>
      <c r="AA325" s="42"/>
      <c r="AB325" s="42"/>
    </row>
    <row r="326" spans="1:28" ht="12.75">
      <c r="A326" s="56"/>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row>
    <row r="327" spans="1:28" ht="12.75">
      <c r="A327" s="57" t="s">
        <v>106</v>
      </c>
      <c r="B327" s="42"/>
      <c r="C327" s="42"/>
      <c r="D327" s="42"/>
      <c r="E327" s="42"/>
      <c r="F327" s="42"/>
      <c r="G327" s="42"/>
      <c r="H327" s="42"/>
      <c r="I327" s="42"/>
      <c r="J327" s="42"/>
      <c r="K327" s="42"/>
      <c r="L327" s="42"/>
      <c r="M327" s="42">
        <v>3.951999999999998</v>
      </c>
      <c r="N327" s="42">
        <v>-23.426999999999907</v>
      </c>
      <c r="O327" s="42">
        <v>-29.726000000000113</v>
      </c>
      <c r="P327" s="42">
        <v>-32.499000000000024</v>
      </c>
      <c r="Q327" s="42">
        <v>-10.614000000000033</v>
      </c>
      <c r="R327" s="42">
        <v>28.845</v>
      </c>
      <c r="S327" s="42"/>
      <c r="T327" s="42"/>
      <c r="U327" s="42"/>
      <c r="V327" s="42"/>
      <c r="W327" s="42"/>
      <c r="X327" s="42"/>
      <c r="Y327" s="42"/>
      <c r="Z327" s="42"/>
      <c r="AA327" s="42"/>
      <c r="AB327" s="42"/>
    </row>
    <row r="328" spans="1:28" ht="12.75">
      <c r="A328" s="12" t="s">
        <v>118</v>
      </c>
      <c r="B328" s="42"/>
      <c r="C328" s="42"/>
      <c r="D328" s="42"/>
      <c r="E328" s="42"/>
      <c r="F328" s="42"/>
      <c r="G328" s="42"/>
      <c r="H328" s="42"/>
      <c r="I328" s="42"/>
      <c r="J328" s="42"/>
      <c r="K328" s="42"/>
      <c r="L328" s="42"/>
      <c r="M328" s="42">
        <v>-61.55899999999997</v>
      </c>
      <c r="N328" s="42">
        <v>-87.63900000000001</v>
      </c>
      <c r="O328" s="42">
        <v>-42.18700000000001</v>
      </c>
      <c r="P328" s="42">
        <v>-11.885999999999967</v>
      </c>
      <c r="Q328" s="42">
        <v>18.317999999999984</v>
      </c>
      <c r="R328" s="42">
        <v>-30.66300000000001</v>
      </c>
      <c r="S328" s="42"/>
      <c r="T328" s="42"/>
      <c r="U328" s="42"/>
      <c r="V328" s="42"/>
      <c r="W328" s="42"/>
      <c r="X328" s="42"/>
      <c r="Y328" s="42"/>
      <c r="Z328" s="42"/>
      <c r="AA328" s="42"/>
      <c r="AB328" s="42"/>
    </row>
    <row r="329" spans="1:28" ht="12.75">
      <c r="A329" s="12" t="s">
        <v>124</v>
      </c>
      <c r="B329" s="42"/>
      <c r="C329" s="42"/>
      <c r="D329" s="42"/>
      <c r="E329" s="42"/>
      <c r="F329" s="42"/>
      <c r="G329" s="42"/>
      <c r="H329" s="42"/>
      <c r="I329" s="42"/>
      <c r="J329" s="42"/>
      <c r="K329" s="42"/>
      <c r="L329" s="42"/>
      <c r="M329" s="42">
        <v>65.51099999999997</v>
      </c>
      <c r="N329" s="42">
        <v>64.2120000000001</v>
      </c>
      <c r="O329" s="42">
        <v>12.460999999999899</v>
      </c>
      <c r="P329" s="42">
        <v>-20.613000000000056</v>
      </c>
      <c r="Q329" s="42">
        <v>-28.932000000000016</v>
      </c>
      <c r="R329" s="42">
        <v>59.50800000000004</v>
      </c>
      <c r="S329" s="42"/>
      <c r="T329" s="42"/>
      <c r="U329" s="42"/>
      <c r="V329" s="42"/>
      <c r="W329" s="42"/>
      <c r="X329" s="42"/>
      <c r="Y329" s="42"/>
      <c r="Z329" s="42"/>
      <c r="AA329" s="42"/>
      <c r="AB329" s="42"/>
    </row>
    <row r="330" spans="1:28" ht="12.75">
      <c r="A330" s="1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row>
    <row r="331" spans="1:28" ht="12.75">
      <c r="A331" s="5" t="s">
        <v>55</v>
      </c>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row>
    <row r="332" spans="1:28" ht="12.75">
      <c r="A332" s="56" t="s">
        <v>56</v>
      </c>
      <c r="B332" s="42"/>
      <c r="C332" s="42"/>
      <c r="D332" s="42"/>
      <c r="E332" s="42"/>
      <c r="F332" s="42"/>
      <c r="G332" s="42"/>
      <c r="H332" s="42"/>
      <c r="I332" s="42"/>
      <c r="J332" s="42"/>
      <c r="K332" s="42"/>
      <c r="L332" s="42"/>
      <c r="M332" s="42"/>
      <c r="N332" s="42">
        <v>1143</v>
      </c>
      <c r="O332" s="42">
        <v>1215</v>
      </c>
      <c r="P332" s="42">
        <v>1291</v>
      </c>
      <c r="Q332" s="42">
        <v>1356</v>
      </c>
      <c r="R332" s="42">
        <v>1414</v>
      </c>
      <c r="S332" s="42">
        <v>1482</v>
      </c>
      <c r="T332" s="42"/>
      <c r="U332" s="42"/>
      <c r="V332" s="42"/>
      <c r="W332" s="42"/>
      <c r="X332" s="42"/>
      <c r="Y332" s="42"/>
      <c r="Z332" s="42"/>
      <c r="AA332" s="42"/>
      <c r="AB332" s="42"/>
    </row>
    <row r="333" spans="1:28" ht="12.75">
      <c r="A333" s="1" t="s">
        <v>57</v>
      </c>
      <c r="B333" s="42"/>
      <c r="C333" s="42"/>
      <c r="D333" s="42"/>
      <c r="E333" s="42"/>
      <c r="F333" s="42"/>
      <c r="G333" s="42"/>
      <c r="H333" s="42"/>
      <c r="I333" s="42"/>
      <c r="J333" s="42"/>
      <c r="K333" s="42"/>
      <c r="L333" s="42"/>
      <c r="M333" s="42"/>
      <c r="N333" s="42">
        <v>1453</v>
      </c>
      <c r="O333" s="42">
        <v>1507</v>
      </c>
      <c r="P333" s="42">
        <v>1575</v>
      </c>
      <c r="Q333" s="42">
        <v>1643</v>
      </c>
      <c r="R333" s="42">
        <v>1733</v>
      </c>
      <c r="S333" s="42">
        <v>1839</v>
      </c>
      <c r="T333" s="42"/>
      <c r="U333" s="42"/>
      <c r="V333" s="42"/>
      <c r="W333" s="42"/>
      <c r="X333" s="42"/>
      <c r="Y333" s="42"/>
      <c r="Z333" s="42"/>
      <c r="AA333" s="42"/>
      <c r="AB333" s="42"/>
    </row>
    <row r="334" spans="1:28" ht="12.75">
      <c r="A334" s="1" t="s">
        <v>15</v>
      </c>
      <c r="B334" s="42"/>
      <c r="C334" s="42"/>
      <c r="D334" s="42"/>
      <c r="E334" s="42"/>
      <c r="F334" s="42"/>
      <c r="G334" s="42"/>
      <c r="H334" s="42"/>
      <c r="I334" s="42"/>
      <c r="J334" s="42"/>
      <c r="K334" s="42"/>
      <c r="L334" s="42"/>
      <c r="M334" s="42"/>
      <c r="N334" s="42">
        <v>547</v>
      </c>
      <c r="O334" s="42">
        <v>539</v>
      </c>
      <c r="P334" s="42">
        <v>539</v>
      </c>
      <c r="Q334" s="42">
        <v>554</v>
      </c>
      <c r="R334" s="42">
        <v>569</v>
      </c>
      <c r="S334" s="42">
        <v>584</v>
      </c>
      <c r="T334" s="42"/>
      <c r="U334" s="42"/>
      <c r="V334" s="42"/>
      <c r="W334" s="42"/>
      <c r="X334" s="42"/>
      <c r="Y334" s="42"/>
      <c r="Z334" s="42"/>
      <c r="AA334" s="42"/>
      <c r="AB334" s="42"/>
    </row>
    <row r="335" spans="1:28" ht="12.75">
      <c r="A335" s="1" t="s">
        <v>16</v>
      </c>
      <c r="B335" s="42"/>
      <c r="C335" s="42"/>
      <c r="D335" s="42"/>
      <c r="E335" s="42"/>
      <c r="F335" s="42"/>
      <c r="G335" s="42"/>
      <c r="H335" s="42"/>
      <c r="I335" s="42"/>
      <c r="J335" s="42"/>
      <c r="K335" s="42"/>
      <c r="L335" s="42"/>
      <c r="M335" s="42"/>
      <c r="N335" s="42">
        <v>198</v>
      </c>
      <c r="O335" s="42">
        <v>211</v>
      </c>
      <c r="P335" s="42">
        <v>231</v>
      </c>
      <c r="Q335" s="42">
        <v>250</v>
      </c>
      <c r="R335" s="42">
        <v>270</v>
      </c>
      <c r="S335" s="42">
        <v>292</v>
      </c>
      <c r="T335" s="42"/>
      <c r="U335" s="42"/>
      <c r="V335" s="42"/>
      <c r="W335" s="42"/>
      <c r="X335" s="42"/>
      <c r="Y335" s="42"/>
      <c r="Z335" s="42"/>
      <c r="AA335" s="42"/>
      <c r="AB335" s="42"/>
    </row>
    <row r="336" spans="1:28" ht="12.75">
      <c r="A336" s="1" t="s">
        <v>17</v>
      </c>
      <c r="B336" s="42"/>
      <c r="C336" s="42"/>
      <c r="D336" s="42"/>
      <c r="E336" s="42"/>
      <c r="F336" s="42"/>
      <c r="G336" s="42"/>
      <c r="H336" s="42"/>
      <c r="I336" s="42"/>
      <c r="J336" s="42"/>
      <c r="K336" s="42"/>
      <c r="L336" s="42"/>
      <c r="M336" s="42"/>
      <c r="N336" s="42">
        <v>708</v>
      </c>
      <c r="O336" s="42">
        <v>757</v>
      </c>
      <c r="P336" s="42">
        <v>805</v>
      </c>
      <c r="Q336" s="42">
        <v>839</v>
      </c>
      <c r="R336" s="42">
        <v>894</v>
      </c>
      <c r="S336" s="42">
        <v>963</v>
      </c>
      <c r="T336" s="42"/>
      <c r="U336" s="42"/>
      <c r="V336" s="42"/>
      <c r="W336" s="42"/>
      <c r="X336" s="42"/>
      <c r="Y336" s="42"/>
      <c r="Z336" s="42"/>
      <c r="AA336" s="42"/>
      <c r="AB336" s="42"/>
    </row>
    <row r="337" spans="1:28" ht="12.75">
      <c r="A337" s="1" t="s">
        <v>18</v>
      </c>
      <c r="B337" s="42"/>
      <c r="C337" s="42"/>
      <c r="D337" s="42"/>
      <c r="E337" s="42"/>
      <c r="F337" s="42"/>
      <c r="G337" s="42"/>
      <c r="H337" s="42"/>
      <c r="I337" s="42"/>
      <c r="J337" s="42"/>
      <c r="K337" s="42"/>
      <c r="L337" s="42"/>
      <c r="M337" s="42"/>
      <c r="N337" s="42">
        <v>-310</v>
      </c>
      <c r="O337" s="42">
        <v>-292</v>
      </c>
      <c r="P337" s="42">
        <v>-284</v>
      </c>
      <c r="Q337" s="42">
        <v>-287</v>
      </c>
      <c r="R337" s="42">
        <v>-319</v>
      </c>
      <c r="S337" s="42">
        <v>-357</v>
      </c>
      <c r="T337" s="42"/>
      <c r="U337" s="42"/>
      <c r="V337" s="42"/>
      <c r="W337" s="42"/>
      <c r="X337" s="42"/>
      <c r="Y337" s="42"/>
      <c r="Z337" s="42"/>
      <c r="AA337" s="42"/>
      <c r="AB337" s="42"/>
    </row>
    <row r="338" spans="1:28" ht="12.75">
      <c r="A338" s="12" t="s">
        <v>121</v>
      </c>
      <c r="B338" s="42"/>
      <c r="C338" s="42"/>
      <c r="D338" s="42"/>
      <c r="E338" s="42"/>
      <c r="F338" s="42"/>
      <c r="G338" s="42"/>
      <c r="H338" s="42"/>
      <c r="I338" s="42"/>
      <c r="J338" s="42"/>
      <c r="K338" s="42"/>
      <c r="L338" s="42"/>
      <c r="M338" s="42"/>
      <c r="N338" s="42">
        <v>435</v>
      </c>
      <c r="O338" s="42">
        <v>458</v>
      </c>
      <c r="P338" s="42">
        <v>486</v>
      </c>
      <c r="Q338" s="42">
        <v>517</v>
      </c>
      <c r="R338" s="42">
        <v>520</v>
      </c>
      <c r="S338" s="42">
        <v>519</v>
      </c>
      <c r="T338" s="42"/>
      <c r="U338" s="42"/>
      <c r="V338" s="42"/>
      <c r="W338" s="42"/>
      <c r="X338" s="42"/>
      <c r="Y338" s="42"/>
      <c r="Z338" s="42"/>
      <c r="AA338" s="42"/>
      <c r="AB338" s="42"/>
    </row>
    <row r="339" spans="1:28" ht="12.75">
      <c r="A339" s="1"/>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row>
    <row r="340" spans="1:28" ht="12.75">
      <c r="A340" s="57" t="s">
        <v>127</v>
      </c>
      <c r="B340" s="42"/>
      <c r="C340" s="42"/>
      <c r="D340" s="42"/>
      <c r="E340" s="42"/>
      <c r="F340" s="42"/>
      <c r="G340" s="42"/>
      <c r="H340" s="42"/>
      <c r="I340" s="42"/>
      <c r="J340" s="42"/>
      <c r="K340" s="42"/>
      <c r="L340" s="42"/>
      <c r="M340" s="42"/>
      <c r="N340" s="42">
        <v>0</v>
      </c>
      <c r="O340" s="42">
        <v>26.265</v>
      </c>
      <c r="P340" s="42">
        <v>43.72</v>
      </c>
      <c r="Q340" s="42">
        <v>49.364</v>
      </c>
      <c r="R340" s="42">
        <v>59.305</v>
      </c>
      <c r="S340" s="42">
        <v>45.31599999999999</v>
      </c>
      <c r="T340" s="42"/>
      <c r="U340" s="42"/>
      <c r="V340" s="42"/>
      <c r="W340" s="42"/>
      <c r="X340" s="42"/>
      <c r="Y340" s="42"/>
      <c r="Z340" s="42"/>
      <c r="AA340" s="42"/>
      <c r="AB340" s="42"/>
    </row>
    <row r="341" spans="1:28" ht="12.75">
      <c r="A341" s="12" t="s">
        <v>125</v>
      </c>
      <c r="B341" s="42"/>
      <c r="C341" s="42"/>
      <c r="D341" s="42"/>
      <c r="E341" s="42"/>
      <c r="F341" s="42"/>
      <c r="G341" s="42"/>
      <c r="H341" s="42"/>
      <c r="I341" s="42"/>
      <c r="J341" s="42"/>
      <c r="K341" s="42"/>
      <c r="L341" s="42"/>
      <c r="M341" s="42"/>
      <c r="N341" s="42">
        <v>0</v>
      </c>
      <c r="O341" s="42">
        <v>-4.3</v>
      </c>
      <c r="P341" s="42">
        <v>-8.289</v>
      </c>
      <c r="Q341" s="42">
        <v>-14.543000000000003</v>
      </c>
      <c r="R341" s="42">
        <v>-30.326999999999998</v>
      </c>
      <c r="S341" s="42">
        <v>-38.055</v>
      </c>
      <c r="T341" s="42"/>
      <c r="U341" s="42"/>
      <c r="V341" s="42"/>
      <c r="W341" s="42"/>
      <c r="X341" s="42"/>
      <c r="Y341" s="42"/>
      <c r="Z341" s="42"/>
      <c r="AA341" s="42"/>
      <c r="AB341" s="42"/>
    </row>
    <row r="342" spans="1:28" ht="12.75">
      <c r="A342" s="12" t="s">
        <v>126</v>
      </c>
      <c r="B342" s="42"/>
      <c r="C342" s="42"/>
      <c r="D342" s="42"/>
      <c r="E342" s="42"/>
      <c r="F342" s="42"/>
      <c r="G342" s="42"/>
      <c r="H342" s="42"/>
      <c r="I342" s="42"/>
      <c r="J342" s="42"/>
      <c r="K342" s="42"/>
      <c r="L342" s="42"/>
      <c r="M342" s="42"/>
      <c r="N342" s="42">
        <v>0</v>
      </c>
      <c r="O342" s="42">
        <v>30.565</v>
      </c>
      <c r="P342" s="42">
        <v>52.00900000000001</v>
      </c>
      <c r="Q342" s="42">
        <v>63.907</v>
      </c>
      <c r="R342" s="42">
        <v>89.632</v>
      </c>
      <c r="S342" s="42">
        <v>83.37099999999998</v>
      </c>
      <c r="T342" s="42"/>
      <c r="U342" s="42"/>
      <c r="V342" s="42"/>
      <c r="W342" s="42"/>
      <c r="X342" s="42"/>
      <c r="Y342" s="42"/>
      <c r="Z342" s="42"/>
      <c r="AA342" s="42"/>
      <c r="AB342" s="42"/>
    </row>
    <row r="343" spans="1:28" ht="12.75">
      <c r="A343" s="1"/>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row>
    <row r="344" spans="1:28" ht="12.75">
      <c r="A344" s="56" t="s">
        <v>19</v>
      </c>
      <c r="B344" s="42"/>
      <c r="C344" s="42"/>
      <c r="D344" s="42"/>
      <c r="E344" s="42"/>
      <c r="F344" s="42"/>
      <c r="G344" s="42"/>
      <c r="H344" s="42"/>
      <c r="I344" s="42"/>
      <c r="J344" s="42"/>
      <c r="K344" s="42"/>
      <c r="L344" s="42"/>
      <c r="M344" s="42"/>
      <c r="N344" s="42">
        <v>1143</v>
      </c>
      <c r="O344" s="42">
        <v>1241.265</v>
      </c>
      <c r="P344" s="42">
        <v>1334.72</v>
      </c>
      <c r="Q344" s="42">
        <v>1405.364</v>
      </c>
      <c r="R344" s="42">
        <v>1473.305</v>
      </c>
      <c r="S344" s="42">
        <v>1527.316</v>
      </c>
      <c r="T344" s="42"/>
      <c r="U344" s="42"/>
      <c r="V344" s="42"/>
      <c r="W344" s="42"/>
      <c r="X344" s="42"/>
      <c r="Y344" s="42"/>
      <c r="Z344" s="42"/>
      <c r="AA344" s="42"/>
      <c r="AB344" s="42"/>
    </row>
    <row r="345" spans="1:28" ht="12.75">
      <c r="A345" s="1" t="s">
        <v>20</v>
      </c>
      <c r="B345" s="42"/>
      <c r="C345" s="42"/>
      <c r="D345" s="42"/>
      <c r="E345" s="42"/>
      <c r="F345" s="42"/>
      <c r="G345" s="42"/>
      <c r="H345" s="42"/>
      <c r="I345" s="42"/>
      <c r="J345" s="42"/>
      <c r="K345" s="42"/>
      <c r="L345" s="42"/>
      <c r="M345" s="42"/>
      <c r="N345" s="42">
        <v>708</v>
      </c>
      <c r="O345" s="42">
        <v>752.7</v>
      </c>
      <c r="P345" s="42">
        <v>796.711</v>
      </c>
      <c r="Q345" s="42">
        <v>824.457</v>
      </c>
      <c r="R345" s="42">
        <v>863.673</v>
      </c>
      <c r="S345" s="42">
        <v>924.945</v>
      </c>
      <c r="T345" s="42"/>
      <c r="U345" s="42"/>
      <c r="V345" s="42"/>
      <c r="W345" s="42"/>
      <c r="X345" s="42"/>
      <c r="Y345" s="42"/>
      <c r="Z345" s="42"/>
      <c r="AA345" s="42"/>
      <c r="AB345" s="42"/>
    </row>
    <row r="346" spans="1:28" ht="12.75">
      <c r="A346" s="12" t="s">
        <v>122</v>
      </c>
      <c r="B346" s="42"/>
      <c r="C346" s="42"/>
      <c r="D346" s="42"/>
      <c r="E346" s="42"/>
      <c r="F346" s="42"/>
      <c r="G346" s="42"/>
      <c r="H346" s="42"/>
      <c r="I346" s="42"/>
      <c r="J346" s="42"/>
      <c r="K346" s="42"/>
      <c r="L346" s="42"/>
      <c r="M346" s="42"/>
      <c r="N346" s="42">
        <v>435</v>
      </c>
      <c r="O346" s="42">
        <v>488.565</v>
      </c>
      <c r="P346" s="42">
        <v>538.009</v>
      </c>
      <c r="Q346" s="42">
        <v>580.907</v>
      </c>
      <c r="R346" s="42">
        <v>609.6320000000001</v>
      </c>
      <c r="S346" s="42">
        <v>602.371</v>
      </c>
      <c r="T346" s="42"/>
      <c r="U346" s="42"/>
      <c r="V346" s="42"/>
      <c r="W346" s="42"/>
      <c r="X346" s="42"/>
      <c r="Y346" s="42"/>
      <c r="Z346" s="42"/>
      <c r="AA346" s="42"/>
      <c r="AB346" s="42"/>
    </row>
    <row r="347" spans="1:28" ht="12.75">
      <c r="A347" s="1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row>
    <row r="348" spans="1:28" ht="12.75">
      <c r="A348" s="56" t="s">
        <v>21</v>
      </c>
      <c r="B348" s="42"/>
      <c r="C348" s="42"/>
      <c r="D348" s="42"/>
      <c r="E348" s="42"/>
      <c r="F348" s="42"/>
      <c r="G348" s="42"/>
      <c r="H348" s="42"/>
      <c r="I348" s="42"/>
      <c r="J348" s="42"/>
      <c r="K348" s="42"/>
      <c r="L348" s="42"/>
      <c r="M348" s="42"/>
      <c r="N348" s="42">
        <v>1154.471</v>
      </c>
      <c r="O348" s="42">
        <v>1258.721</v>
      </c>
      <c r="P348" s="42">
        <v>1351.932</v>
      </c>
      <c r="Q348" s="42">
        <v>1453.177</v>
      </c>
      <c r="R348" s="42">
        <v>1579.423</v>
      </c>
      <c r="S348" s="42">
        <v>1721.955</v>
      </c>
      <c r="T348" s="42"/>
      <c r="U348" s="42"/>
      <c r="V348" s="42"/>
      <c r="W348" s="42"/>
      <c r="X348" s="42"/>
      <c r="Y348" s="42"/>
      <c r="Z348" s="42"/>
      <c r="AA348" s="42"/>
      <c r="AB348" s="42"/>
    </row>
    <row r="349" spans="1:28" ht="12.75">
      <c r="A349" s="1" t="s">
        <v>22</v>
      </c>
      <c r="B349" s="42"/>
      <c r="C349" s="42"/>
      <c r="D349" s="42"/>
      <c r="E349" s="42"/>
      <c r="F349" s="42"/>
      <c r="G349" s="42"/>
      <c r="H349" s="42"/>
      <c r="I349" s="42"/>
      <c r="J349" s="42"/>
      <c r="K349" s="42"/>
      <c r="L349" s="42"/>
      <c r="M349" s="42"/>
      <c r="N349" s="42">
        <v>1409.522</v>
      </c>
      <c r="O349" s="42">
        <v>1461.907</v>
      </c>
      <c r="P349" s="42">
        <v>1515.884</v>
      </c>
      <c r="Q349" s="42">
        <v>1560.608</v>
      </c>
      <c r="R349" s="42">
        <v>1601.307</v>
      </c>
      <c r="S349" s="42">
        <v>1652.685</v>
      </c>
      <c r="T349" s="42"/>
      <c r="U349" s="42"/>
      <c r="V349" s="42"/>
      <c r="W349" s="42"/>
      <c r="X349" s="42"/>
      <c r="Y349" s="42"/>
      <c r="Z349" s="42"/>
      <c r="AA349" s="42"/>
      <c r="AB349" s="42"/>
    </row>
    <row r="350" spans="1:28" ht="12.75">
      <c r="A350" s="1" t="s">
        <v>23</v>
      </c>
      <c r="B350" s="42"/>
      <c r="C350" s="42"/>
      <c r="D350" s="42"/>
      <c r="E350" s="42"/>
      <c r="F350" s="42"/>
      <c r="G350" s="42"/>
      <c r="H350" s="42"/>
      <c r="I350" s="42"/>
      <c r="J350" s="42"/>
      <c r="K350" s="42"/>
      <c r="L350" s="42"/>
      <c r="M350" s="42"/>
      <c r="N350" s="42">
        <v>539.412</v>
      </c>
      <c r="O350" s="42">
        <v>541.41</v>
      </c>
      <c r="P350" s="42">
        <v>544.862</v>
      </c>
      <c r="Q350" s="42">
        <v>532.707</v>
      </c>
      <c r="R350" s="42">
        <v>547.233</v>
      </c>
      <c r="S350" s="42">
        <v>552.104</v>
      </c>
      <c r="T350" s="42"/>
      <c r="U350" s="42"/>
      <c r="V350" s="42"/>
      <c r="W350" s="42"/>
      <c r="X350" s="42"/>
      <c r="Y350" s="42"/>
      <c r="Z350" s="42"/>
      <c r="AA350" s="42"/>
      <c r="AB350" s="42"/>
    </row>
    <row r="351" spans="1:28" ht="12.75">
      <c r="A351" s="1" t="s">
        <v>24</v>
      </c>
      <c r="B351" s="42"/>
      <c r="C351" s="42"/>
      <c r="D351" s="42"/>
      <c r="E351" s="42"/>
      <c r="F351" s="42"/>
      <c r="G351" s="42"/>
      <c r="H351" s="42"/>
      <c r="I351" s="42"/>
      <c r="J351" s="42"/>
      <c r="K351" s="42"/>
      <c r="L351" s="42"/>
      <c r="M351" s="42"/>
      <c r="N351" s="42">
        <v>198.713</v>
      </c>
      <c r="O351" s="42">
        <v>202.932</v>
      </c>
      <c r="P351" s="42">
        <v>232.134</v>
      </c>
      <c r="Q351" s="42">
        <v>241.053</v>
      </c>
      <c r="R351" s="42">
        <v>243.984</v>
      </c>
      <c r="S351" s="42">
        <v>241.118</v>
      </c>
      <c r="T351" s="42"/>
      <c r="U351" s="42"/>
      <c r="V351" s="42"/>
      <c r="W351" s="42"/>
      <c r="X351" s="42"/>
      <c r="Y351" s="42"/>
      <c r="Z351" s="42"/>
      <c r="AA351" s="42"/>
      <c r="AB351" s="42"/>
    </row>
    <row r="352" spans="1:28" ht="12.75">
      <c r="A352" s="1" t="s">
        <v>111</v>
      </c>
      <c r="B352" s="42"/>
      <c r="C352" s="42"/>
      <c r="D352" s="42"/>
      <c r="E352" s="42"/>
      <c r="F352" s="42"/>
      <c r="G352" s="42"/>
      <c r="H352" s="42"/>
      <c r="I352" s="42"/>
      <c r="J352" s="42"/>
      <c r="K352" s="42"/>
      <c r="L352" s="42"/>
      <c r="M352" s="42"/>
      <c r="N352" s="42">
        <v>671.361</v>
      </c>
      <c r="O352" s="42">
        <v>717.513</v>
      </c>
      <c r="P352" s="42">
        <v>738.825</v>
      </c>
      <c r="Q352" s="42">
        <v>786.775</v>
      </c>
      <c r="R352" s="42">
        <v>810.01</v>
      </c>
      <c r="S352" s="42">
        <v>859.376</v>
      </c>
      <c r="T352" s="42"/>
      <c r="U352" s="42"/>
      <c r="V352" s="42"/>
      <c r="W352" s="42"/>
      <c r="X352" s="42"/>
      <c r="Y352" s="42"/>
      <c r="Z352" s="42"/>
      <c r="AA352" s="42"/>
      <c r="AB352" s="42"/>
    </row>
    <row r="353" spans="1:28" ht="12.75">
      <c r="A353" s="56" t="s">
        <v>25</v>
      </c>
      <c r="B353" s="42"/>
      <c r="C353" s="42"/>
      <c r="D353" s="42"/>
      <c r="E353" s="42"/>
      <c r="F353" s="42"/>
      <c r="G353" s="42"/>
      <c r="H353" s="42"/>
      <c r="I353" s="42"/>
      <c r="J353" s="42"/>
      <c r="K353" s="42"/>
      <c r="L353" s="42"/>
      <c r="M353" s="42"/>
      <c r="N353" s="42">
        <v>-255.085</v>
      </c>
      <c r="O353" s="42">
        <v>-203.228</v>
      </c>
      <c r="P353" s="42">
        <v>-163.991</v>
      </c>
      <c r="Q353" s="42">
        <v>-107.473</v>
      </c>
      <c r="R353" s="42">
        <v>-21.935</v>
      </c>
      <c r="S353" s="42">
        <v>69.2</v>
      </c>
      <c r="T353" s="42"/>
      <c r="U353" s="42"/>
      <c r="V353" s="42"/>
      <c r="W353" s="42"/>
      <c r="X353" s="42"/>
      <c r="Y353" s="42"/>
      <c r="Z353" s="42"/>
      <c r="AA353" s="42"/>
      <c r="AB353" s="42"/>
    </row>
    <row r="354" spans="1:28" ht="12.75">
      <c r="A354" s="57" t="s">
        <v>123</v>
      </c>
      <c r="B354" s="42"/>
      <c r="C354" s="42"/>
      <c r="D354" s="42"/>
      <c r="E354" s="42"/>
      <c r="F354" s="42"/>
      <c r="G354" s="42"/>
      <c r="H354" s="42"/>
      <c r="I354" s="42"/>
      <c r="J354" s="42"/>
      <c r="K354" s="42"/>
      <c r="L354" s="42"/>
      <c r="M354" s="42"/>
      <c r="N354" s="42">
        <v>483.11</v>
      </c>
      <c r="O354" s="42">
        <v>541.208</v>
      </c>
      <c r="P354" s="42">
        <v>613.107</v>
      </c>
      <c r="Q354" s="42">
        <v>666.4019999999999</v>
      </c>
      <c r="R354" s="42">
        <v>769.413</v>
      </c>
      <c r="S354" s="42">
        <v>862.579</v>
      </c>
      <c r="T354" s="42"/>
      <c r="U354" s="42"/>
      <c r="V354" s="42"/>
      <c r="W354" s="42"/>
      <c r="X354" s="42"/>
      <c r="Y354" s="42"/>
      <c r="Z354" s="42"/>
      <c r="AA354" s="42"/>
      <c r="AB354" s="42"/>
    </row>
    <row r="355" spans="1:28" ht="12.75">
      <c r="A355" s="56"/>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row>
    <row r="356" spans="1:28" ht="12.75">
      <c r="A356" s="57" t="s">
        <v>106</v>
      </c>
      <c r="B356" s="42"/>
      <c r="C356" s="42"/>
      <c r="D356" s="42"/>
      <c r="E356" s="42"/>
      <c r="F356" s="42"/>
      <c r="G356" s="42"/>
      <c r="H356" s="42"/>
      <c r="I356" s="42"/>
      <c r="J356" s="42"/>
      <c r="K356" s="42"/>
      <c r="L356" s="42"/>
      <c r="M356" s="42"/>
      <c r="N356" s="42">
        <v>11.471000000000004</v>
      </c>
      <c r="O356" s="42">
        <v>17.455999999999904</v>
      </c>
      <c r="P356" s="42">
        <v>17.21199999999999</v>
      </c>
      <c r="Q356" s="42">
        <v>47.812999999999874</v>
      </c>
      <c r="R356" s="42">
        <v>106.11799999999994</v>
      </c>
      <c r="S356" s="42">
        <v>194.6389999999999</v>
      </c>
      <c r="T356" s="42"/>
      <c r="U356" s="42"/>
      <c r="V356" s="42"/>
      <c r="W356" s="42"/>
      <c r="X356" s="42"/>
      <c r="Y356" s="42"/>
      <c r="Z356" s="42"/>
      <c r="AA356" s="42"/>
      <c r="AB356" s="42"/>
    </row>
    <row r="357" spans="1:28" ht="12.75">
      <c r="A357" s="12" t="s">
        <v>118</v>
      </c>
      <c r="B357" s="42"/>
      <c r="C357" s="42"/>
      <c r="D357" s="42"/>
      <c r="E357" s="42"/>
      <c r="F357" s="42"/>
      <c r="G357" s="42"/>
      <c r="H357" s="42"/>
      <c r="I357" s="42"/>
      <c r="J357" s="42"/>
      <c r="K357" s="42"/>
      <c r="L357" s="42"/>
      <c r="M357" s="42"/>
      <c r="N357" s="42">
        <v>-36.63900000000001</v>
      </c>
      <c r="O357" s="42">
        <v>-35.18700000000001</v>
      </c>
      <c r="P357" s="42">
        <v>-57.88599999999997</v>
      </c>
      <c r="Q357" s="42">
        <v>-37.682000000000016</v>
      </c>
      <c r="R357" s="42">
        <v>-53.66300000000001</v>
      </c>
      <c r="S357" s="42">
        <v>-65.56900000000007</v>
      </c>
      <c r="T357" s="42"/>
      <c r="U357" s="42"/>
      <c r="V357" s="42"/>
      <c r="W357" s="42"/>
      <c r="X357" s="42"/>
      <c r="Y357" s="42"/>
      <c r="Z357" s="42"/>
      <c r="AA357" s="42"/>
      <c r="AB357" s="42"/>
    </row>
    <row r="358" spans="1:28" ht="12.75">
      <c r="A358" s="12" t="s">
        <v>124</v>
      </c>
      <c r="B358" s="42"/>
      <c r="C358" s="42"/>
      <c r="D358" s="42"/>
      <c r="E358" s="42"/>
      <c r="F358" s="42"/>
      <c r="G358" s="42"/>
      <c r="H358" s="42"/>
      <c r="I358" s="42"/>
      <c r="J358" s="42"/>
      <c r="K358" s="42"/>
      <c r="L358" s="42"/>
      <c r="M358" s="42"/>
      <c r="N358" s="42">
        <v>48.11</v>
      </c>
      <c r="O358" s="42">
        <v>52.642999999999915</v>
      </c>
      <c r="P358" s="42">
        <v>75.09799999999996</v>
      </c>
      <c r="Q358" s="42">
        <v>85.49499999999989</v>
      </c>
      <c r="R358" s="42">
        <v>159.78099999999995</v>
      </c>
      <c r="S358" s="42">
        <v>260.20799999999997</v>
      </c>
      <c r="T358" s="42"/>
      <c r="U358" s="42"/>
      <c r="V358" s="42"/>
      <c r="W358" s="42"/>
      <c r="X358" s="42"/>
      <c r="Y358" s="42"/>
      <c r="Z358" s="42"/>
      <c r="AA358" s="42"/>
      <c r="AB358" s="42"/>
    </row>
    <row r="359" spans="1:28" ht="12.75">
      <c r="A359" s="1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row>
    <row r="360" spans="1:28" ht="12.75">
      <c r="A360" s="5" t="s">
        <v>58</v>
      </c>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row>
    <row r="361" spans="1:28" ht="12.75">
      <c r="A361" s="56" t="s">
        <v>59</v>
      </c>
      <c r="B361" s="42"/>
      <c r="C361" s="42"/>
      <c r="D361" s="42"/>
      <c r="E361" s="42"/>
      <c r="F361" s="42"/>
      <c r="G361" s="42"/>
      <c r="H361" s="42"/>
      <c r="I361" s="42"/>
      <c r="J361" s="42"/>
      <c r="K361" s="42"/>
      <c r="L361" s="42"/>
      <c r="M361" s="42"/>
      <c r="N361" s="42"/>
      <c r="O361" s="42">
        <v>1251</v>
      </c>
      <c r="P361" s="42">
        <v>1338</v>
      </c>
      <c r="Q361" s="42">
        <v>1411</v>
      </c>
      <c r="R361" s="42">
        <v>1479</v>
      </c>
      <c r="S361" s="42">
        <v>1556</v>
      </c>
      <c r="T361" s="42">
        <v>1630</v>
      </c>
      <c r="U361" s="42"/>
      <c r="V361" s="42"/>
      <c r="W361" s="42"/>
      <c r="X361" s="42"/>
      <c r="Y361" s="42"/>
      <c r="Z361" s="42"/>
      <c r="AA361" s="42"/>
      <c r="AB361" s="42"/>
    </row>
    <row r="362" spans="1:28" ht="12.75">
      <c r="A362" s="1" t="s">
        <v>60</v>
      </c>
      <c r="B362" s="42"/>
      <c r="C362" s="42"/>
      <c r="D362" s="42"/>
      <c r="E362" s="42"/>
      <c r="F362" s="42"/>
      <c r="G362" s="42"/>
      <c r="H362" s="42"/>
      <c r="I362" s="42"/>
      <c r="J362" s="42"/>
      <c r="K362" s="42"/>
      <c r="L362" s="42"/>
      <c r="M362" s="42"/>
      <c r="N362" s="42"/>
      <c r="O362" s="42">
        <v>1474</v>
      </c>
      <c r="P362" s="42">
        <v>1509</v>
      </c>
      <c r="Q362" s="42">
        <v>1577</v>
      </c>
      <c r="R362" s="42">
        <v>1661</v>
      </c>
      <c r="S362" s="42">
        <v>1736</v>
      </c>
      <c r="T362" s="42">
        <v>1834</v>
      </c>
      <c r="U362" s="42"/>
      <c r="V362" s="42"/>
      <c r="W362" s="42"/>
      <c r="X362" s="42"/>
      <c r="Y362" s="42"/>
      <c r="Z362" s="42"/>
      <c r="AA362" s="42"/>
      <c r="AB362" s="42"/>
    </row>
    <row r="363" spans="1:28" ht="12.75">
      <c r="A363" s="1" t="s">
        <v>15</v>
      </c>
      <c r="B363" s="42"/>
      <c r="C363" s="42"/>
      <c r="D363" s="42"/>
      <c r="E363" s="42"/>
      <c r="F363" s="42"/>
      <c r="G363" s="42"/>
      <c r="H363" s="42"/>
      <c r="I363" s="42"/>
      <c r="J363" s="42"/>
      <c r="K363" s="42"/>
      <c r="L363" s="42"/>
      <c r="M363" s="42"/>
      <c r="N363" s="42"/>
      <c r="O363" s="42">
        <v>543</v>
      </c>
      <c r="P363" s="42">
        <v>541</v>
      </c>
      <c r="Q363" s="42">
        <v>547</v>
      </c>
      <c r="R363" s="42">
        <v>547</v>
      </c>
      <c r="S363" s="42">
        <v>547</v>
      </c>
      <c r="T363" s="42">
        <v>564</v>
      </c>
      <c r="U363" s="42"/>
      <c r="V363" s="42"/>
      <c r="W363" s="42"/>
      <c r="X363" s="42"/>
      <c r="Y363" s="42"/>
      <c r="Z363" s="42"/>
      <c r="AA363" s="42"/>
      <c r="AB363" s="42"/>
    </row>
    <row r="364" spans="1:28" ht="12.75">
      <c r="A364" s="1" t="s">
        <v>16</v>
      </c>
      <c r="B364" s="42"/>
      <c r="C364" s="42"/>
      <c r="D364" s="42"/>
      <c r="E364" s="42"/>
      <c r="F364" s="42"/>
      <c r="G364" s="42"/>
      <c r="H364" s="42"/>
      <c r="I364" s="42"/>
      <c r="J364" s="42"/>
      <c r="K364" s="42"/>
      <c r="L364" s="42"/>
      <c r="M364" s="42"/>
      <c r="N364" s="42"/>
      <c r="O364" s="42">
        <v>201</v>
      </c>
      <c r="P364" s="42">
        <v>212</v>
      </c>
      <c r="Q364" s="42">
        <v>228</v>
      </c>
      <c r="R364" s="42">
        <v>239</v>
      </c>
      <c r="S364" s="42">
        <v>249</v>
      </c>
      <c r="T364" s="42">
        <v>261</v>
      </c>
      <c r="U364" s="42"/>
      <c r="V364" s="42"/>
      <c r="W364" s="42"/>
      <c r="X364" s="42"/>
      <c r="Y364" s="42"/>
      <c r="Z364" s="42"/>
      <c r="AA364" s="42"/>
      <c r="AB364" s="42"/>
    </row>
    <row r="365" spans="1:28" ht="12.75">
      <c r="A365" s="1" t="s">
        <v>17</v>
      </c>
      <c r="B365" s="42"/>
      <c r="C365" s="42"/>
      <c r="D365" s="42"/>
      <c r="E365" s="42"/>
      <c r="F365" s="42"/>
      <c r="G365" s="42"/>
      <c r="H365" s="42"/>
      <c r="I365" s="42"/>
      <c r="J365" s="42"/>
      <c r="K365" s="42"/>
      <c r="L365" s="42"/>
      <c r="M365" s="42"/>
      <c r="N365" s="42"/>
      <c r="O365" s="42">
        <v>730</v>
      </c>
      <c r="P365" s="42">
        <v>756</v>
      </c>
      <c r="Q365" s="42">
        <v>802</v>
      </c>
      <c r="R365" s="42">
        <v>875</v>
      </c>
      <c r="S365" s="42">
        <v>940</v>
      </c>
      <c r="T365" s="42">
        <v>1009</v>
      </c>
      <c r="U365" s="42"/>
      <c r="V365" s="42"/>
      <c r="W365" s="42"/>
      <c r="X365" s="42"/>
      <c r="Y365" s="42"/>
      <c r="Z365" s="42"/>
      <c r="AA365" s="42"/>
      <c r="AB365" s="42"/>
    </row>
    <row r="366" spans="1:28" ht="12.75">
      <c r="A366" s="1" t="s">
        <v>18</v>
      </c>
      <c r="B366" s="42"/>
      <c r="C366" s="42"/>
      <c r="D366" s="42"/>
      <c r="E366" s="42"/>
      <c r="F366" s="42"/>
      <c r="G366" s="42"/>
      <c r="H366" s="42"/>
      <c r="I366" s="42"/>
      <c r="J366" s="42"/>
      <c r="K366" s="42"/>
      <c r="L366" s="42"/>
      <c r="M366" s="42"/>
      <c r="N366" s="42"/>
      <c r="O366" s="42">
        <v>-223</v>
      </c>
      <c r="P366" s="42">
        <v>-171</v>
      </c>
      <c r="Q366" s="42">
        <v>-166</v>
      </c>
      <c r="R366" s="42">
        <v>-182</v>
      </c>
      <c r="S366" s="42">
        <v>-180</v>
      </c>
      <c r="T366" s="42">
        <v>-204</v>
      </c>
      <c r="U366" s="42"/>
      <c r="V366" s="42"/>
      <c r="W366" s="42"/>
      <c r="X366" s="42"/>
      <c r="Y366" s="42"/>
      <c r="Z366" s="42"/>
      <c r="AA366" s="42"/>
      <c r="AB366" s="42"/>
    </row>
    <row r="367" spans="1:28" ht="12.75">
      <c r="A367" s="12" t="s">
        <v>121</v>
      </c>
      <c r="B367" s="42"/>
      <c r="C367" s="42"/>
      <c r="D367" s="42"/>
      <c r="E367" s="42"/>
      <c r="F367" s="42"/>
      <c r="G367" s="42"/>
      <c r="H367" s="42"/>
      <c r="I367" s="42"/>
      <c r="J367" s="42"/>
      <c r="K367" s="42"/>
      <c r="L367" s="42"/>
      <c r="M367" s="42"/>
      <c r="N367" s="42"/>
      <c r="O367" s="42">
        <v>521</v>
      </c>
      <c r="P367" s="42">
        <v>582</v>
      </c>
      <c r="Q367" s="42">
        <v>609</v>
      </c>
      <c r="R367" s="42">
        <v>604</v>
      </c>
      <c r="S367" s="42">
        <v>616</v>
      </c>
      <c r="T367" s="42">
        <v>621</v>
      </c>
      <c r="U367" s="42"/>
      <c r="V367" s="42"/>
      <c r="W367" s="42"/>
      <c r="X367" s="42"/>
      <c r="Y367" s="42"/>
      <c r="Z367" s="42"/>
      <c r="AA367" s="42"/>
      <c r="AB367" s="42"/>
    </row>
    <row r="368" spans="1:28" ht="12.75">
      <c r="A368" s="1"/>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row>
    <row r="369" spans="1:28" ht="12.75">
      <c r="A369" s="57" t="s">
        <v>127</v>
      </c>
      <c r="B369" s="42"/>
      <c r="C369" s="42"/>
      <c r="D369" s="42"/>
      <c r="E369" s="42"/>
      <c r="F369" s="42"/>
      <c r="G369" s="42"/>
      <c r="H369" s="42"/>
      <c r="I369" s="42"/>
      <c r="J369" s="42"/>
      <c r="K369" s="42"/>
      <c r="L369" s="42"/>
      <c r="M369" s="42"/>
      <c r="N369" s="42"/>
      <c r="O369" s="42">
        <v>0</v>
      </c>
      <c r="P369" s="42">
        <v>0.285</v>
      </c>
      <c r="Q369" s="42">
        <v>-2.031</v>
      </c>
      <c r="R369" s="42">
        <v>-1.276</v>
      </c>
      <c r="S369" s="42">
        <v>-14.471</v>
      </c>
      <c r="T369" s="42">
        <v>-10.934668000000002</v>
      </c>
      <c r="U369" s="42"/>
      <c r="V369" s="42"/>
      <c r="W369" s="42"/>
      <c r="X369" s="42"/>
      <c r="Y369" s="42"/>
      <c r="Z369" s="42"/>
      <c r="AA369" s="42"/>
      <c r="AB369" s="42"/>
    </row>
    <row r="370" spans="1:28" ht="12.75">
      <c r="A370" s="12" t="s">
        <v>125</v>
      </c>
      <c r="B370" s="42"/>
      <c r="C370" s="42"/>
      <c r="D370" s="42"/>
      <c r="E370" s="42"/>
      <c r="F370" s="42"/>
      <c r="G370" s="42"/>
      <c r="H370" s="42"/>
      <c r="I370" s="42"/>
      <c r="J370" s="42"/>
      <c r="K370" s="42"/>
      <c r="L370" s="42"/>
      <c r="M370" s="42"/>
      <c r="N370" s="42"/>
      <c r="O370" s="42">
        <v>0</v>
      </c>
      <c r="P370" s="42">
        <v>0.211</v>
      </c>
      <c r="Q370" s="42">
        <v>2.057</v>
      </c>
      <c r="R370" s="42">
        <v>-9.427</v>
      </c>
      <c r="S370" s="42">
        <v>-12.355</v>
      </c>
      <c r="T370" s="42">
        <v>-23.378</v>
      </c>
      <c r="U370" s="42"/>
      <c r="V370" s="42"/>
      <c r="W370" s="42"/>
      <c r="X370" s="42"/>
      <c r="Y370" s="42"/>
      <c r="Z370" s="42"/>
      <c r="AA370" s="42"/>
      <c r="AB370" s="42"/>
    </row>
    <row r="371" spans="1:28" ht="12.75">
      <c r="A371" s="12" t="s">
        <v>126</v>
      </c>
      <c r="B371" s="42"/>
      <c r="C371" s="42"/>
      <c r="D371" s="42"/>
      <c r="E371" s="42"/>
      <c r="F371" s="42"/>
      <c r="G371" s="42"/>
      <c r="H371" s="42"/>
      <c r="I371" s="42"/>
      <c r="J371" s="42"/>
      <c r="K371" s="42"/>
      <c r="L371" s="42"/>
      <c r="M371" s="42"/>
      <c r="N371" s="42"/>
      <c r="O371" s="42">
        <v>0</v>
      </c>
      <c r="P371" s="42">
        <v>0.07400000000000004</v>
      </c>
      <c r="Q371" s="42">
        <v>-4.088</v>
      </c>
      <c r="R371" s="42">
        <v>8.151</v>
      </c>
      <c r="S371" s="42">
        <v>-2.1159999999999997</v>
      </c>
      <c r="T371" s="42">
        <v>12.443331999999998</v>
      </c>
      <c r="U371" s="42"/>
      <c r="V371" s="42"/>
      <c r="W371" s="42"/>
      <c r="X371" s="42"/>
      <c r="Y371" s="42"/>
      <c r="Z371" s="42"/>
      <c r="AA371" s="42"/>
      <c r="AB371" s="42"/>
    </row>
    <row r="372" spans="1:28" ht="12.75">
      <c r="A372" s="1"/>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row>
    <row r="373" spans="1:28" ht="12.75">
      <c r="A373" s="56" t="s">
        <v>19</v>
      </c>
      <c r="B373" s="42"/>
      <c r="C373" s="42"/>
      <c r="D373" s="42"/>
      <c r="E373" s="42"/>
      <c r="F373" s="42"/>
      <c r="G373" s="42"/>
      <c r="H373" s="42"/>
      <c r="I373" s="42"/>
      <c r="J373" s="42"/>
      <c r="K373" s="42"/>
      <c r="L373" s="42"/>
      <c r="M373" s="42"/>
      <c r="N373" s="42"/>
      <c r="O373" s="42">
        <v>1251</v>
      </c>
      <c r="P373" s="42">
        <v>1338.285</v>
      </c>
      <c r="Q373" s="42">
        <v>1408.969</v>
      </c>
      <c r="R373" s="42">
        <v>1477.724</v>
      </c>
      <c r="S373" s="42">
        <v>1541.529</v>
      </c>
      <c r="T373" s="42">
        <v>1619.065332</v>
      </c>
      <c r="U373" s="42"/>
      <c r="V373" s="42"/>
      <c r="W373" s="42"/>
      <c r="X373" s="42"/>
      <c r="Y373" s="42"/>
      <c r="Z373" s="42"/>
      <c r="AA373" s="42"/>
      <c r="AB373" s="42"/>
    </row>
    <row r="374" spans="1:28" ht="12.75">
      <c r="A374" s="1" t="s">
        <v>20</v>
      </c>
      <c r="B374" s="42"/>
      <c r="C374" s="42"/>
      <c r="D374" s="42"/>
      <c r="E374" s="42"/>
      <c r="F374" s="42"/>
      <c r="G374" s="42"/>
      <c r="H374" s="42"/>
      <c r="I374" s="42"/>
      <c r="J374" s="42"/>
      <c r="K374" s="42"/>
      <c r="L374" s="42"/>
      <c r="M374" s="42"/>
      <c r="N374" s="42"/>
      <c r="O374" s="42">
        <v>730</v>
      </c>
      <c r="P374" s="42">
        <v>756.211</v>
      </c>
      <c r="Q374" s="42">
        <v>804.057</v>
      </c>
      <c r="R374" s="42">
        <v>865.573</v>
      </c>
      <c r="S374" s="42">
        <v>927.645</v>
      </c>
      <c r="T374" s="42">
        <v>985.622</v>
      </c>
      <c r="U374" s="42"/>
      <c r="V374" s="42"/>
      <c r="W374" s="42"/>
      <c r="X374" s="42"/>
      <c r="Y374" s="42"/>
      <c r="Z374" s="42"/>
      <c r="AA374" s="42"/>
      <c r="AB374" s="42"/>
    </row>
    <row r="375" spans="1:28" ht="12.75">
      <c r="A375" s="12" t="s">
        <v>122</v>
      </c>
      <c r="B375" s="42"/>
      <c r="C375" s="42"/>
      <c r="D375" s="42"/>
      <c r="E375" s="42"/>
      <c r="F375" s="42"/>
      <c r="G375" s="42"/>
      <c r="H375" s="42"/>
      <c r="I375" s="42"/>
      <c r="J375" s="42"/>
      <c r="K375" s="42"/>
      <c r="L375" s="42"/>
      <c r="M375" s="42"/>
      <c r="N375" s="42"/>
      <c r="O375" s="42">
        <v>521</v>
      </c>
      <c r="P375" s="42">
        <v>582.0740000000001</v>
      </c>
      <c r="Q375" s="42">
        <v>604.912</v>
      </c>
      <c r="R375" s="42">
        <v>612.151</v>
      </c>
      <c r="S375" s="42">
        <v>613.884</v>
      </c>
      <c r="T375" s="42">
        <v>633.4433319999999</v>
      </c>
      <c r="U375" s="42"/>
      <c r="V375" s="42"/>
      <c r="W375" s="42"/>
      <c r="X375" s="42"/>
      <c r="Y375" s="42"/>
      <c r="Z375" s="42"/>
      <c r="AA375" s="42"/>
      <c r="AB375" s="42"/>
    </row>
    <row r="376" spans="1:28" ht="12.75">
      <c r="A376" s="1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c r="AA376" s="42"/>
      <c r="AB376" s="42"/>
    </row>
    <row r="377" spans="1:28" ht="12.75">
      <c r="A377" s="56" t="s">
        <v>21</v>
      </c>
      <c r="B377" s="42"/>
      <c r="C377" s="42"/>
      <c r="D377" s="42"/>
      <c r="E377" s="42"/>
      <c r="F377" s="42"/>
      <c r="G377" s="42"/>
      <c r="H377" s="42"/>
      <c r="I377" s="42"/>
      <c r="J377" s="42"/>
      <c r="K377" s="42"/>
      <c r="L377" s="42"/>
      <c r="M377" s="42"/>
      <c r="N377" s="42"/>
      <c r="O377" s="42">
        <v>1258.721</v>
      </c>
      <c r="P377" s="42">
        <v>1351.932</v>
      </c>
      <c r="Q377" s="42">
        <v>1453.177</v>
      </c>
      <c r="R377" s="42">
        <v>1579.423</v>
      </c>
      <c r="S377" s="42">
        <v>1721.955</v>
      </c>
      <c r="T377" s="42">
        <v>1827.645</v>
      </c>
      <c r="U377" s="42"/>
      <c r="V377" s="42"/>
      <c r="W377" s="42"/>
      <c r="X377" s="42"/>
      <c r="Y377" s="42"/>
      <c r="Z377" s="42"/>
      <c r="AA377" s="42"/>
      <c r="AB377" s="42"/>
    </row>
    <row r="378" spans="1:28" ht="12.75">
      <c r="A378" s="1" t="s">
        <v>22</v>
      </c>
      <c r="B378" s="42"/>
      <c r="C378" s="42"/>
      <c r="D378" s="42"/>
      <c r="E378" s="42"/>
      <c r="F378" s="42"/>
      <c r="G378" s="42"/>
      <c r="H378" s="42"/>
      <c r="I378" s="42"/>
      <c r="J378" s="42"/>
      <c r="K378" s="42"/>
      <c r="L378" s="42"/>
      <c r="M378" s="42"/>
      <c r="N378" s="42"/>
      <c r="O378" s="42">
        <v>1461.907</v>
      </c>
      <c r="P378" s="42">
        <v>1515.884</v>
      </c>
      <c r="Q378" s="42">
        <v>1560.608</v>
      </c>
      <c r="R378" s="42">
        <v>1601.307</v>
      </c>
      <c r="S378" s="42">
        <v>1652.685</v>
      </c>
      <c r="T378" s="42">
        <v>1702.035</v>
      </c>
      <c r="U378" s="42"/>
      <c r="V378" s="42"/>
      <c r="W378" s="42"/>
      <c r="X378" s="42"/>
      <c r="Y378" s="42"/>
      <c r="Z378" s="42"/>
      <c r="AA378" s="42"/>
      <c r="AB378" s="42"/>
    </row>
    <row r="379" spans="1:28" ht="12.75">
      <c r="A379" s="1" t="s">
        <v>23</v>
      </c>
      <c r="B379" s="42"/>
      <c r="C379" s="42"/>
      <c r="D379" s="42"/>
      <c r="E379" s="42"/>
      <c r="F379" s="42"/>
      <c r="G379" s="42"/>
      <c r="H379" s="42"/>
      <c r="I379" s="42"/>
      <c r="J379" s="42"/>
      <c r="K379" s="42"/>
      <c r="L379" s="42"/>
      <c r="M379" s="42"/>
      <c r="N379" s="42"/>
      <c r="O379" s="42">
        <v>541.41</v>
      </c>
      <c r="P379" s="42">
        <v>544.862</v>
      </c>
      <c r="Q379" s="42">
        <v>532.707</v>
      </c>
      <c r="R379" s="42">
        <v>547.233</v>
      </c>
      <c r="S379" s="42">
        <v>552.104</v>
      </c>
      <c r="T379" s="42">
        <v>571.988</v>
      </c>
      <c r="U379" s="42"/>
      <c r="V379" s="42"/>
      <c r="W379" s="42"/>
      <c r="X379" s="42"/>
      <c r="Y379" s="42"/>
      <c r="Z379" s="42"/>
      <c r="AA379" s="42"/>
      <c r="AB379" s="42"/>
    </row>
    <row r="380" spans="1:28" ht="12.75">
      <c r="A380" s="1" t="s">
        <v>24</v>
      </c>
      <c r="B380" s="42"/>
      <c r="C380" s="42"/>
      <c r="D380" s="42"/>
      <c r="E380" s="42"/>
      <c r="F380" s="42"/>
      <c r="G380" s="42"/>
      <c r="H380" s="42"/>
      <c r="I380" s="42"/>
      <c r="J380" s="42"/>
      <c r="K380" s="42"/>
      <c r="L380" s="42"/>
      <c r="M380" s="42"/>
      <c r="N380" s="42"/>
      <c r="O380" s="42">
        <v>202.932</v>
      </c>
      <c r="P380" s="42">
        <v>232.134</v>
      </c>
      <c r="Q380" s="42">
        <v>241.053</v>
      </c>
      <c r="R380" s="42">
        <v>243.984</v>
      </c>
      <c r="S380" s="42">
        <v>241.118</v>
      </c>
      <c r="T380" s="42">
        <v>229.755</v>
      </c>
      <c r="U380" s="42"/>
      <c r="V380" s="42"/>
      <c r="W380" s="42"/>
      <c r="X380" s="42"/>
      <c r="Y380" s="42"/>
      <c r="Z380" s="42"/>
      <c r="AA380" s="42"/>
      <c r="AB380" s="42"/>
    </row>
    <row r="381" spans="1:28" ht="12.75">
      <c r="A381" s="1" t="s">
        <v>111</v>
      </c>
      <c r="B381" s="42"/>
      <c r="C381" s="42"/>
      <c r="D381" s="42"/>
      <c r="E381" s="42"/>
      <c r="F381" s="42"/>
      <c r="G381" s="42"/>
      <c r="H381" s="42"/>
      <c r="I381" s="42"/>
      <c r="J381" s="42"/>
      <c r="K381" s="42"/>
      <c r="L381" s="42"/>
      <c r="M381" s="42"/>
      <c r="N381" s="42"/>
      <c r="O381" s="42">
        <v>717.513</v>
      </c>
      <c r="P381" s="42">
        <v>738.825</v>
      </c>
      <c r="Q381" s="42">
        <v>786.775</v>
      </c>
      <c r="R381" s="42">
        <v>810.01</v>
      </c>
      <c r="S381" s="42">
        <v>859.376</v>
      </c>
      <c r="T381" s="42">
        <v>900.17</v>
      </c>
      <c r="U381" s="42"/>
      <c r="V381" s="42"/>
      <c r="W381" s="42"/>
      <c r="X381" s="42"/>
      <c r="Y381" s="42"/>
      <c r="Z381" s="42"/>
      <c r="AA381" s="42"/>
      <c r="AB381" s="42"/>
    </row>
    <row r="382" spans="1:28" ht="12.75">
      <c r="A382" s="56" t="s">
        <v>25</v>
      </c>
      <c r="B382" s="42"/>
      <c r="C382" s="42"/>
      <c r="D382" s="42"/>
      <c r="E382" s="42"/>
      <c r="F382" s="42"/>
      <c r="G382" s="42"/>
      <c r="H382" s="42"/>
      <c r="I382" s="42"/>
      <c r="J382" s="42"/>
      <c r="K382" s="42"/>
      <c r="L382" s="42"/>
      <c r="M382" s="42"/>
      <c r="N382" s="42"/>
      <c r="O382" s="42">
        <v>-203.228</v>
      </c>
      <c r="P382" s="42">
        <v>-163.991</v>
      </c>
      <c r="Q382" s="42">
        <v>-107.473</v>
      </c>
      <c r="R382" s="42">
        <v>-21.935</v>
      </c>
      <c r="S382" s="42">
        <v>69.2</v>
      </c>
      <c r="T382" s="42">
        <v>125.541</v>
      </c>
      <c r="U382" s="42"/>
      <c r="V382" s="42"/>
      <c r="W382" s="42"/>
      <c r="X382" s="42"/>
      <c r="Y382" s="42"/>
      <c r="Z382" s="42"/>
      <c r="AA382" s="42"/>
      <c r="AB382" s="42"/>
    </row>
    <row r="383" spans="1:28" ht="12.75">
      <c r="A383" s="57" t="s">
        <v>123</v>
      </c>
      <c r="B383" s="42"/>
      <c r="C383" s="42"/>
      <c r="D383" s="42"/>
      <c r="E383" s="42"/>
      <c r="F383" s="42"/>
      <c r="G383" s="42"/>
      <c r="H383" s="42"/>
      <c r="I383" s="42"/>
      <c r="J383" s="42"/>
      <c r="K383" s="42"/>
      <c r="L383" s="42"/>
      <c r="M383" s="42"/>
      <c r="N383" s="42"/>
      <c r="O383" s="42">
        <v>541.208</v>
      </c>
      <c r="P383" s="42">
        <v>613.107</v>
      </c>
      <c r="Q383" s="42">
        <v>666.4019999999999</v>
      </c>
      <c r="R383" s="42">
        <v>769.413</v>
      </c>
      <c r="S383" s="42">
        <v>862.579</v>
      </c>
      <c r="T383" s="42">
        <v>927.475</v>
      </c>
      <c r="U383" s="42"/>
      <c r="V383" s="42"/>
      <c r="W383" s="42"/>
      <c r="X383" s="42"/>
      <c r="Y383" s="42"/>
      <c r="Z383" s="42"/>
      <c r="AA383" s="42"/>
      <c r="AB383" s="42"/>
    </row>
    <row r="384" spans="1:28" ht="12.75">
      <c r="A384" s="56"/>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row>
    <row r="385" spans="1:28" ht="12.75">
      <c r="A385" s="57" t="s">
        <v>106</v>
      </c>
      <c r="B385" s="42"/>
      <c r="C385" s="42"/>
      <c r="D385" s="42"/>
      <c r="E385" s="42"/>
      <c r="F385" s="42"/>
      <c r="G385" s="42"/>
      <c r="H385" s="42"/>
      <c r="I385" s="42"/>
      <c r="J385" s="42"/>
      <c r="K385" s="42"/>
      <c r="L385" s="42"/>
      <c r="M385" s="42"/>
      <c r="N385" s="42"/>
      <c r="O385" s="42">
        <v>7.721000000000004</v>
      </c>
      <c r="P385" s="42">
        <v>13.646999999999935</v>
      </c>
      <c r="Q385" s="42">
        <v>44.207999999999856</v>
      </c>
      <c r="R385" s="42">
        <v>101.69900000000007</v>
      </c>
      <c r="S385" s="42">
        <v>180.42599999999993</v>
      </c>
      <c r="T385" s="42">
        <v>208.57966800000008</v>
      </c>
      <c r="U385" s="42"/>
      <c r="V385" s="42"/>
      <c r="W385" s="42"/>
      <c r="X385" s="42"/>
      <c r="Y385" s="42"/>
      <c r="Z385" s="42"/>
      <c r="AA385" s="42"/>
      <c r="AB385" s="42"/>
    </row>
    <row r="386" spans="1:28" ht="12.75">
      <c r="A386" s="12" t="s">
        <v>118</v>
      </c>
      <c r="B386" s="42"/>
      <c r="C386" s="42"/>
      <c r="D386" s="42"/>
      <c r="E386" s="42"/>
      <c r="F386" s="42"/>
      <c r="G386" s="42"/>
      <c r="H386" s="42"/>
      <c r="I386" s="42"/>
      <c r="J386" s="42"/>
      <c r="K386" s="42"/>
      <c r="L386" s="42"/>
      <c r="M386" s="42"/>
      <c r="N386" s="42"/>
      <c r="O386" s="42">
        <v>-12.486999999999966</v>
      </c>
      <c r="P386" s="42">
        <v>-17.385999999999967</v>
      </c>
      <c r="Q386" s="42">
        <v>-17.28200000000004</v>
      </c>
      <c r="R386" s="42">
        <v>-55.56299999999999</v>
      </c>
      <c r="S386" s="42">
        <v>-68.269</v>
      </c>
      <c r="T386" s="42">
        <v>-85.452</v>
      </c>
      <c r="U386" s="42"/>
      <c r="V386" s="42"/>
      <c r="W386" s="42"/>
      <c r="X386" s="42"/>
      <c r="Y386" s="42"/>
      <c r="Z386" s="42"/>
      <c r="AA386" s="42"/>
      <c r="AB386" s="42"/>
    </row>
    <row r="387" spans="1:28" ht="12.75">
      <c r="A387" s="12" t="s">
        <v>124</v>
      </c>
      <c r="B387" s="42"/>
      <c r="C387" s="42"/>
      <c r="D387" s="42"/>
      <c r="E387" s="42"/>
      <c r="F387" s="42"/>
      <c r="G387" s="42"/>
      <c r="H387" s="42"/>
      <c r="I387" s="42"/>
      <c r="J387" s="42"/>
      <c r="K387" s="42"/>
      <c r="L387" s="42"/>
      <c r="M387" s="42"/>
      <c r="N387" s="42"/>
      <c r="O387" s="42">
        <v>20.20799999999997</v>
      </c>
      <c r="P387" s="42">
        <v>31.0329999999999</v>
      </c>
      <c r="Q387" s="42">
        <v>61.489999999999895</v>
      </c>
      <c r="R387" s="42">
        <v>157.26200000000006</v>
      </c>
      <c r="S387" s="42">
        <v>248.695</v>
      </c>
      <c r="T387" s="42">
        <v>294.0316680000001</v>
      </c>
      <c r="U387" s="42"/>
      <c r="V387" s="42"/>
      <c r="W387" s="42"/>
      <c r="X387" s="42"/>
      <c r="Y387" s="42"/>
      <c r="Z387" s="42"/>
      <c r="AA387" s="42"/>
      <c r="AB387" s="42"/>
    </row>
    <row r="388" spans="1:28" ht="12.75">
      <c r="A388" s="1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c r="AB388" s="42"/>
    </row>
    <row r="389" spans="1:28" ht="12.75">
      <c r="A389" s="5" t="s">
        <v>61</v>
      </c>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row>
    <row r="390" spans="1:28" ht="12.75">
      <c r="A390" s="56" t="s">
        <v>62</v>
      </c>
      <c r="B390" s="42"/>
      <c r="C390" s="42"/>
      <c r="D390" s="42"/>
      <c r="E390" s="42"/>
      <c r="F390" s="42"/>
      <c r="G390" s="42"/>
      <c r="H390" s="42"/>
      <c r="I390" s="42"/>
      <c r="J390" s="42"/>
      <c r="K390" s="42"/>
      <c r="L390" s="42"/>
      <c r="M390" s="42"/>
      <c r="N390" s="42"/>
      <c r="O390" s="42"/>
      <c r="P390" s="42">
        <v>1355</v>
      </c>
      <c r="Q390" s="42">
        <v>1418</v>
      </c>
      <c r="R390" s="42">
        <v>1475</v>
      </c>
      <c r="S390" s="42">
        <v>1546</v>
      </c>
      <c r="T390" s="42">
        <v>1618</v>
      </c>
      <c r="U390" s="42">
        <v>1697</v>
      </c>
      <c r="V390" s="42"/>
      <c r="W390" s="42"/>
      <c r="X390" s="42"/>
      <c r="Y390" s="42"/>
      <c r="Z390" s="42"/>
      <c r="AA390" s="42"/>
      <c r="AB390" s="42"/>
    </row>
    <row r="391" spans="1:28" ht="12.75">
      <c r="A391" s="1" t="s">
        <v>28</v>
      </c>
      <c r="B391" s="42"/>
      <c r="C391" s="42"/>
      <c r="D391" s="42"/>
      <c r="E391" s="42"/>
      <c r="F391" s="42"/>
      <c r="G391" s="42"/>
      <c r="H391" s="42"/>
      <c r="I391" s="42"/>
      <c r="J391" s="42"/>
      <c r="K391" s="42"/>
      <c r="L391" s="42"/>
      <c r="M391" s="42"/>
      <c r="N391" s="42"/>
      <c r="O391" s="42"/>
      <c r="P391" s="42">
        <v>1531</v>
      </c>
      <c r="Q391" s="42">
        <v>1625</v>
      </c>
      <c r="R391" s="42">
        <v>1699</v>
      </c>
      <c r="S391" s="42">
        <v>1769</v>
      </c>
      <c r="T391" s="42">
        <v>1872</v>
      </c>
      <c r="U391" s="42">
        <v>1981</v>
      </c>
      <c r="V391" s="42"/>
      <c r="W391" s="42"/>
      <c r="X391" s="42"/>
      <c r="Y391" s="42"/>
      <c r="Z391" s="42"/>
      <c r="AA391" s="42"/>
      <c r="AB391" s="42"/>
    </row>
    <row r="392" spans="1:28" ht="12.75">
      <c r="A392" s="1" t="s">
        <v>15</v>
      </c>
      <c r="B392" s="42"/>
      <c r="C392" s="42"/>
      <c r="D392" s="42"/>
      <c r="E392" s="42"/>
      <c r="F392" s="42"/>
      <c r="G392" s="42"/>
      <c r="H392" s="42"/>
      <c r="I392" s="42"/>
      <c r="J392" s="42"/>
      <c r="K392" s="42"/>
      <c r="L392" s="42"/>
      <c r="M392" s="42"/>
      <c r="N392" s="42"/>
      <c r="O392" s="42"/>
      <c r="P392" s="42">
        <v>544</v>
      </c>
      <c r="Q392" s="42">
        <v>549</v>
      </c>
      <c r="R392" s="42">
        <v>548</v>
      </c>
      <c r="S392" s="42">
        <v>547</v>
      </c>
      <c r="T392" s="42">
        <v>566</v>
      </c>
      <c r="U392" s="42">
        <v>585</v>
      </c>
      <c r="V392" s="42"/>
      <c r="W392" s="42"/>
      <c r="X392" s="42"/>
      <c r="Y392" s="42"/>
      <c r="Z392" s="42"/>
      <c r="AA392" s="42"/>
      <c r="AB392" s="42"/>
    </row>
    <row r="393" spans="1:28" ht="12.75">
      <c r="A393" s="1" t="s">
        <v>16</v>
      </c>
      <c r="B393" s="42"/>
      <c r="C393" s="42"/>
      <c r="D393" s="42"/>
      <c r="E393" s="42"/>
      <c r="F393" s="42"/>
      <c r="G393" s="42"/>
      <c r="H393" s="42"/>
      <c r="I393" s="42"/>
      <c r="J393" s="42"/>
      <c r="K393" s="42"/>
      <c r="L393" s="42"/>
      <c r="M393" s="42"/>
      <c r="N393" s="42"/>
      <c r="O393" s="42"/>
      <c r="P393" s="42">
        <v>235</v>
      </c>
      <c r="Q393" s="42">
        <v>260</v>
      </c>
      <c r="R393" s="42">
        <v>270</v>
      </c>
      <c r="S393" s="42">
        <v>279</v>
      </c>
      <c r="T393" s="42">
        <v>294</v>
      </c>
      <c r="U393" s="42">
        <v>310</v>
      </c>
      <c r="V393" s="42"/>
      <c r="W393" s="42"/>
      <c r="X393" s="42"/>
      <c r="Y393" s="42"/>
      <c r="Z393" s="42"/>
      <c r="AA393" s="42"/>
      <c r="AB393" s="42"/>
    </row>
    <row r="394" spans="1:28" ht="12.75">
      <c r="A394" s="1" t="s">
        <v>17</v>
      </c>
      <c r="B394" s="42"/>
      <c r="C394" s="42"/>
      <c r="D394" s="42"/>
      <c r="E394" s="42"/>
      <c r="F394" s="42"/>
      <c r="G394" s="42"/>
      <c r="H394" s="42"/>
      <c r="I394" s="42"/>
      <c r="J394" s="42"/>
      <c r="K394" s="42"/>
      <c r="L394" s="42"/>
      <c r="M394" s="42"/>
      <c r="N394" s="42"/>
      <c r="O394" s="42"/>
      <c r="P394" s="42">
        <v>752</v>
      </c>
      <c r="Q394" s="42">
        <v>816</v>
      </c>
      <c r="R394" s="42">
        <v>881</v>
      </c>
      <c r="S394" s="42">
        <v>943</v>
      </c>
      <c r="T394" s="42">
        <v>1012</v>
      </c>
      <c r="U394" s="42">
        <v>1086</v>
      </c>
      <c r="V394" s="42"/>
      <c r="W394" s="42"/>
      <c r="X394" s="42"/>
      <c r="Y394" s="42"/>
      <c r="Z394" s="42"/>
      <c r="AA394" s="42"/>
      <c r="AB394" s="42"/>
    </row>
    <row r="395" spans="1:28" ht="12.75">
      <c r="A395" s="1" t="s">
        <v>18</v>
      </c>
      <c r="B395" s="42"/>
      <c r="C395" s="42"/>
      <c r="D395" s="42"/>
      <c r="E395" s="42"/>
      <c r="F395" s="42"/>
      <c r="G395" s="42"/>
      <c r="H395" s="42"/>
      <c r="I395" s="42"/>
      <c r="J395" s="42"/>
      <c r="K395" s="42"/>
      <c r="L395" s="42"/>
      <c r="M395" s="42"/>
      <c r="N395" s="42"/>
      <c r="O395" s="42"/>
      <c r="P395" s="42">
        <v>-176</v>
      </c>
      <c r="Q395" s="42">
        <v>-207</v>
      </c>
      <c r="R395" s="42">
        <v>-224</v>
      </c>
      <c r="S395" s="42">
        <v>-223</v>
      </c>
      <c r="T395" s="42">
        <v>-254</v>
      </c>
      <c r="U395" s="42">
        <v>-284</v>
      </c>
      <c r="V395" s="42"/>
      <c r="W395" s="42"/>
      <c r="X395" s="42"/>
      <c r="Y395" s="42"/>
      <c r="Z395" s="42"/>
      <c r="AA395" s="42"/>
      <c r="AB395" s="42"/>
    </row>
    <row r="396" spans="1:28" ht="12.75">
      <c r="A396" s="12" t="s">
        <v>121</v>
      </c>
      <c r="B396" s="42"/>
      <c r="C396" s="42"/>
      <c r="D396" s="42"/>
      <c r="E396" s="42"/>
      <c r="F396" s="42"/>
      <c r="G396" s="42"/>
      <c r="H396" s="42"/>
      <c r="I396" s="42"/>
      <c r="J396" s="42"/>
      <c r="K396" s="42"/>
      <c r="L396" s="42"/>
      <c r="M396" s="42"/>
      <c r="N396" s="42"/>
      <c r="O396" s="42"/>
      <c r="P396" s="42">
        <v>603</v>
      </c>
      <c r="Q396" s="42">
        <v>602</v>
      </c>
      <c r="R396" s="42">
        <v>594</v>
      </c>
      <c r="S396" s="42">
        <v>603</v>
      </c>
      <c r="T396" s="42">
        <v>606</v>
      </c>
      <c r="U396" s="42">
        <v>611</v>
      </c>
      <c r="V396" s="42"/>
      <c r="W396" s="42"/>
      <c r="X396" s="42"/>
      <c r="Y396" s="42"/>
      <c r="Z396" s="42"/>
      <c r="AA396" s="42"/>
      <c r="AB396" s="42"/>
    </row>
    <row r="397" spans="1:28" ht="12.75">
      <c r="A397" s="1"/>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c r="AA397" s="42"/>
      <c r="AB397" s="42"/>
    </row>
    <row r="398" spans="1:28" ht="12.75">
      <c r="A398" s="57" t="s">
        <v>127</v>
      </c>
      <c r="B398" s="42"/>
      <c r="C398" s="42"/>
      <c r="D398" s="42"/>
      <c r="E398" s="42"/>
      <c r="F398" s="42"/>
      <c r="G398" s="42"/>
      <c r="H398" s="42"/>
      <c r="I398" s="42"/>
      <c r="J398" s="42"/>
      <c r="K398" s="42"/>
      <c r="L398" s="42"/>
      <c r="M398" s="42"/>
      <c r="N398" s="42"/>
      <c r="O398" s="42"/>
      <c r="P398" s="42">
        <v>-0.248</v>
      </c>
      <c r="Q398" s="42">
        <v>-0.7090000000000005</v>
      </c>
      <c r="R398" s="42">
        <v>0.185</v>
      </c>
      <c r="S398" s="42">
        <v>-11.776</v>
      </c>
      <c r="T398" s="42">
        <v>-7.508668</v>
      </c>
      <c r="U398" s="42">
        <v>-19.05930472</v>
      </c>
      <c r="V398" s="42"/>
      <c r="W398" s="42"/>
      <c r="X398" s="42"/>
      <c r="Y398" s="42"/>
      <c r="Z398" s="42"/>
      <c r="AA398" s="42"/>
      <c r="AB398" s="42"/>
    </row>
    <row r="399" spans="1:28" ht="12.75">
      <c r="A399" s="12" t="s">
        <v>125</v>
      </c>
      <c r="B399" s="42"/>
      <c r="C399" s="42"/>
      <c r="D399" s="42"/>
      <c r="E399" s="42"/>
      <c r="F399" s="42"/>
      <c r="G399" s="42"/>
      <c r="H399" s="42"/>
      <c r="I399" s="42"/>
      <c r="J399" s="42"/>
      <c r="K399" s="42"/>
      <c r="L399" s="42"/>
      <c r="M399" s="42"/>
      <c r="N399" s="42"/>
      <c r="O399" s="42"/>
      <c r="P399" s="42">
        <v>0</v>
      </c>
      <c r="Q399" s="42">
        <v>1.9529999999999998</v>
      </c>
      <c r="R399" s="42">
        <v>-9.11</v>
      </c>
      <c r="S399" s="42">
        <v>-11.922</v>
      </c>
      <c r="T399" s="42">
        <v>-22.499000000000002</v>
      </c>
      <c r="U399" s="42">
        <v>-22.546999999999997</v>
      </c>
      <c r="V399" s="42"/>
      <c r="W399" s="42"/>
      <c r="X399" s="42"/>
      <c r="Y399" s="42"/>
      <c r="Z399" s="42"/>
      <c r="AA399" s="42"/>
      <c r="AB399" s="42"/>
    </row>
    <row r="400" spans="1:28" ht="12.75">
      <c r="A400" s="12" t="s">
        <v>126</v>
      </c>
      <c r="B400" s="42"/>
      <c r="C400" s="42"/>
      <c r="D400" s="42"/>
      <c r="E400" s="42"/>
      <c r="F400" s="42"/>
      <c r="G400" s="42"/>
      <c r="H400" s="42"/>
      <c r="I400" s="42"/>
      <c r="J400" s="42"/>
      <c r="K400" s="42"/>
      <c r="L400" s="42"/>
      <c r="M400" s="42"/>
      <c r="N400" s="42"/>
      <c r="O400" s="42"/>
      <c r="P400" s="42">
        <v>-0.248</v>
      </c>
      <c r="Q400" s="42">
        <v>-2.6620000000000004</v>
      </c>
      <c r="R400" s="42">
        <v>9.295</v>
      </c>
      <c r="S400" s="42">
        <v>0.1460000000000008</v>
      </c>
      <c r="T400" s="42">
        <v>14.990332000000002</v>
      </c>
      <c r="U400" s="42">
        <v>3.487695279999997</v>
      </c>
      <c r="V400" s="42"/>
      <c r="W400" s="42"/>
      <c r="X400" s="42"/>
      <c r="Y400" s="42"/>
      <c r="Z400" s="42"/>
      <c r="AA400" s="42"/>
      <c r="AB400" s="42"/>
    </row>
    <row r="401" spans="1:28" ht="12.75">
      <c r="A401" s="1"/>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c r="AA401" s="42"/>
      <c r="AB401" s="42"/>
    </row>
    <row r="402" spans="1:28" ht="12.75">
      <c r="A402" s="56" t="s">
        <v>19</v>
      </c>
      <c r="B402" s="42"/>
      <c r="C402" s="42"/>
      <c r="D402" s="42"/>
      <c r="E402" s="42"/>
      <c r="F402" s="42"/>
      <c r="G402" s="42"/>
      <c r="H402" s="42"/>
      <c r="I402" s="42"/>
      <c r="J402" s="42"/>
      <c r="K402" s="42"/>
      <c r="L402" s="42"/>
      <c r="M402" s="42"/>
      <c r="N402" s="42"/>
      <c r="O402" s="42"/>
      <c r="P402" s="42">
        <v>1354.752</v>
      </c>
      <c r="Q402" s="42">
        <v>1417.291</v>
      </c>
      <c r="R402" s="42">
        <v>1475.185</v>
      </c>
      <c r="S402" s="42">
        <v>1534.224</v>
      </c>
      <c r="T402" s="42">
        <v>1610.491332</v>
      </c>
      <c r="U402" s="42">
        <v>1677.94069528</v>
      </c>
      <c r="V402" s="42"/>
      <c r="W402" s="42"/>
      <c r="X402" s="42"/>
      <c r="Y402" s="42"/>
      <c r="Z402" s="42"/>
      <c r="AA402" s="42"/>
      <c r="AB402" s="42"/>
    </row>
    <row r="403" spans="1:28" ht="12.75">
      <c r="A403" s="1" t="s">
        <v>20</v>
      </c>
      <c r="B403" s="42"/>
      <c r="C403" s="42"/>
      <c r="D403" s="42"/>
      <c r="E403" s="42"/>
      <c r="F403" s="42"/>
      <c r="G403" s="42"/>
      <c r="H403" s="42"/>
      <c r="I403" s="42"/>
      <c r="J403" s="42"/>
      <c r="K403" s="42"/>
      <c r="L403" s="42"/>
      <c r="M403" s="42"/>
      <c r="N403" s="42"/>
      <c r="O403" s="42"/>
      <c r="P403" s="42">
        <v>752</v>
      </c>
      <c r="Q403" s="42">
        <v>817.953</v>
      </c>
      <c r="R403" s="42">
        <v>871.89</v>
      </c>
      <c r="S403" s="42">
        <v>931.078</v>
      </c>
      <c r="T403" s="42">
        <v>989.501</v>
      </c>
      <c r="U403" s="42">
        <v>1063.453</v>
      </c>
      <c r="V403" s="42"/>
      <c r="W403" s="42"/>
      <c r="X403" s="42"/>
      <c r="Y403" s="42"/>
      <c r="Z403" s="42"/>
      <c r="AA403" s="42"/>
      <c r="AB403" s="42"/>
    </row>
    <row r="404" spans="1:28" ht="12.75">
      <c r="A404" s="12" t="s">
        <v>122</v>
      </c>
      <c r="B404" s="42"/>
      <c r="C404" s="42"/>
      <c r="D404" s="42"/>
      <c r="E404" s="42"/>
      <c r="F404" s="42"/>
      <c r="G404" s="42"/>
      <c r="H404" s="42"/>
      <c r="I404" s="42"/>
      <c r="J404" s="42"/>
      <c r="K404" s="42"/>
      <c r="L404" s="42"/>
      <c r="M404" s="42"/>
      <c r="N404" s="42"/>
      <c r="O404" s="42"/>
      <c r="P404" s="42">
        <v>602.752</v>
      </c>
      <c r="Q404" s="42">
        <v>599.338</v>
      </c>
      <c r="R404" s="42">
        <v>603.295</v>
      </c>
      <c r="S404" s="42">
        <v>603.146</v>
      </c>
      <c r="T404" s="42">
        <v>620.9903320000001</v>
      </c>
      <c r="U404" s="42">
        <v>614.48769528</v>
      </c>
      <c r="V404" s="42"/>
      <c r="W404" s="42"/>
      <c r="X404" s="42"/>
      <c r="Y404" s="42"/>
      <c r="Z404" s="42"/>
      <c r="AA404" s="42"/>
      <c r="AB404" s="42"/>
    </row>
    <row r="405" spans="1:28" ht="12.75">
      <c r="A405" s="1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row>
    <row r="406" spans="1:28" ht="12.75">
      <c r="A406" s="56" t="s">
        <v>21</v>
      </c>
      <c r="B406" s="42"/>
      <c r="C406" s="42"/>
      <c r="D406" s="42"/>
      <c r="E406" s="42"/>
      <c r="F406" s="42"/>
      <c r="G406" s="42"/>
      <c r="H406" s="42"/>
      <c r="I406" s="42"/>
      <c r="J406" s="42"/>
      <c r="K406" s="42"/>
      <c r="L406" s="42"/>
      <c r="M406" s="42"/>
      <c r="N406" s="42"/>
      <c r="O406" s="42"/>
      <c r="P406" s="42">
        <v>1351.932</v>
      </c>
      <c r="Q406" s="42">
        <v>1453.177</v>
      </c>
      <c r="R406" s="42">
        <v>1579.423</v>
      </c>
      <c r="S406" s="42">
        <v>1721.955</v>
      </c>
      <c r="T406" s="42">
        <v>1827.645</v>
      </c>
      <c r="U406" s="42">
        <v>2025.457</v>
      </c>
      <c r="V406" s="42"/>
      <c r="W406" s="42"/>
      <c r="X406" s="42"/>
      <c r="Y406" s="42"/>
      <c r="Z406" s="42"/>
      <c r="AA406" s="42"/>
      <c r="AB406" s="42"/>
    </row>
    <row r="407" spans="1:28" ht="12.75">
      <c r="A407" s="1" t="s">
        <v>22</v>
      </c>
      <c r="B407" s="42"/>
      <c r="C407" s="42"/>
      <c r="D407" s="42"/>
      <c r="E407" s="42"/>
      <c r="F407" s="42"/>
      <c r="G407" s="42"/>
      <c r="H407" s="42"/>
      <c r="I407" s="42"/>
      <c r="J407" s="42"/>
      <c r="K407" s="42"/>
      <c r="L407" s="42"/>
      <c r="M407" s="42"/>
      <c r="N407" s="42"/>
      <c r="O407" s="42"/>
      <c r="P407" s="42">
        <v>1515.884</v>
      </c>
      <c r="Q407" s="42">
        <v>1560.608</v>
      </c>
      <c r="R407" s="42">
        <v>1601.307</v>
      </c>
      <c r="S407" s="42">
        <v>1652.685</v>
      </c>
      <c r="T407" s="42">
        <v>1702.035</v>
      </c>
      <c r="U407" s="42">
        <v>1789.216</v>
      </c>
      <c r="V407" s="42"/>
      <c r="W407" s="42"/>
      <c r="X407" s="42"/>
      <c r="Y407" s="42"/>
      <c r="Z407" s="42"/>
      <c r="AA407" s="42"/>
      <c r="AB407" s="42"/>
    </row>
    <row r="408" spans="1:28" ht="12.75">
      <c r="A408" s="1" t="s">
        <v>23</v>
      </c>
      <c r="B408" s="42"/>
      <c r="C408" s="42"/>
      <c r="D408" s="42"/>
      <c r="E408" s="42"/>
      <c r="F408" s="42"/>
      <c r="G408" s="42"/>
      <c r="H408" s="42"/>
      <c r="I408" s="42"/>
      <c r="J408" s="42"/>
      <c r="K408" s="42"/>
      <c r="L408" s="42"/>
      <c r="M408" s="42"/>
      <c r="N408" s="42"/>
      <c r="O408" s="42"/>
      <c r="P408" s="42">
        <v>544.862</v>
      </c>
      <c r="Q408" s="42">
        <v>532.707</v>
      </c>
      <c r="R408" s="42">
        <v>547.233</v>
      </c>
      <c r="S408" s="42">
        <v>552.104</v>
      </c>
      <c r="T408" s="42">
        <v>571.988</v>
      </c>
      <c r="U408" s="42">
        <v>614.835</v>
      </c>
      <c r="V408" s="42"/>
      <c r="W408" s="42"/>
      <c r="X408" s="42"/>
      <c r="Y408" s="42"/>
      <c r="Z408" s="42"/>
      <c r="AA408" s="42"/>
      <c r="AB408" s="42"/>
    </row>
    <row r="409" spans="1:28" ht="12.75">
      <c r="A409" s="1" t="s">
        <v>24</v>
      </c>
      <c r="B409" s="42"/>
      <c r="C409" s="42"/>
      <c r="D409" s="42"/>
      <c r="E409" s="42"/>
      <c r="F409" s="42"/>
      <c r="G409" s="42"/>
      <c r="H409" s="42"/>
      <c r="I409" s="42"/>
      <c r="J409" s="42"/>
      <c r="K409" s="42"/>
      <c r="L409" s="42"/>
      <c r="M409" s="42"/>
      <c r="N409" s="42"/>
      <c r="O409" s="42"/>
      <c r="P409" s="42">
        <v>232.134</v>
      </c>
      <c r="Q409" s="42">
        <v>241.053</v>
      </c>
      <c r="R409" s="42">
        <v>243.984</v>
      </c>
      <c r="S409" s="42">
        <v>241.118</v>
      </c>
      <c r="T409" s="42">
        <v>229.755</v>
      </c>
      <c r="U409" s="42">
        <v>222.949</v>
      </c>
      <c r="V409" s="42"/>
      <c r="W409" s="42"/>
      <c r="X409" s="42"/>
      <c r="Y409" s="42"/>
      <c r="Z409" s="42"/>
      <c r="AA409" s="42"/>
      <c r="AB409" s="42"/>
    </row>
    <row r="410" spans="1:28" ht="12.75">
      <c r="A410" s="1" t="s">
        <v>111</v>
      </c>
      <c r="B410" s="42"/>
      <c r="C410" s="42"/>
      <c r="D410" s="42"/>
      <c r="E410" s="42"/>
      <c r="F410" s="42"/>
      <c r="G410" s="42"/>
      <c r="H410" s="42"/>
      <c r="I410" s="42"/>
      <c r="J410" s="42"/>
      <c r="K410" s="42"/>
      <c r="L410" s="42"/>
      <c r="M410" s="42"/>
      <c r="N410" s="42"/>
      <c r="O410" s="42"/>
      <c r="P410" s="42">
        <v>738.825</v>
      </c>
      <c r="Q410" s="42">
        <v>786.775</v>
      </c>
      <c r="R410" s="42">
        <v>810.01</v>
      </c>
      <c r="S410" s="42">
        <v>859.376</v>
      </c>
      <c r="T410" s="42">
        <v>900.17</v>
      </c>
      <c r="U410" s="42">
        <v>951.283</v>
      </c>
      <c r="V410" s="42"/>
      <c r="W410" s="42"/>
      <c r="X410" s="42"/>
      <c r="Y410" s="42"/>
      <c r="Z410" s="42"/>
      <c r="AA410" s="42"/>
      <c r="AB410" s="42"/>
    </row>
    <row r="411" spans="1:28" ht="12.75">
      <c r="A411" s="56" t="s">
        <v>25</v>
      </c>
      <c r="B411" s="42"/>
      <c r="C411" s="42"/>
      <c r="D411" s="42"/>
      <c r="E411" s="42"/>
      <c r="F411" s="42"/>
      <c r="G411" s="42"/>
      <c r="H411" s="42"/>
      <c r="I411" s="42"/>
      <c r="J411" s="42"/>
      <c r="K411" s="42"/>
      <c r="L411" s="42"/>
      <c r="M411" s="42"/>
      <c r="N411" s="42"/>
      <c r="O411" s="42"/>
      <c r="P411" s="42">
        <v>-163.991</v>
      </c>
      <c r="Q411" s="42">
        <v>-107.473</v>
      </c>
      <c r="R411" s="42">
        <v>-21.935</v>
      </c>
      <c r="S411" s="42">
        <v>69.2</v>
      </c>
      <c r="T411" s="42">
        <v>125.541</v>
      </c>
      <c r="U411" s="42">
        <v>236.151</v>
      </c>
      <c r="V411" s="42"/>
      <c r="W411" s="42"/>
      <c r="X411" s="42"/>
      <c r="Y411" s="42"/>
      <c r="Z411" s="42"/>
      <c r="AA411" s="42"/>
      <c r="AB411" s="42"/>
    </row>
    <row r="412" spans="1:28" ht="12.75">
      <c r="A412" s="57" t="s">
        <v>123</v>
      </c>
      <c r="B412" s="42"/>
      <c r="C412" s="42"/>
      <c r="D412" s="42"/>
      <c r="E412" s="42"/>
      <c r="F412" s="42"/>
      <c r="G412" s="42"/>
      <c r="H412" s="42"/>
      <c r="I412" s="42"/>
      <c r="J412" s="42"/>
      <c r="K412" s="42"/>
      <c r="L412" s="42"/>
      <c r="M412" s="42"/>
      <c r="N412" s="42"/>
      <c r="O412" s="42"/>
      <c r="P412" s="42">
        <v>613.107</v>
      </c>
      <c r="Q412" s="42">
        <v>666.4019999999999</v>
      </c>
      <c r="R412" s="42">
        <v>769.413</v>
      </c>
      <c r="S412" s="42">
        <v>862.579</v>
      </c>
      <c r="T412" s="42">
        <v>927.475</v>
      </c>
      <c r="U412" s="42">
        <v>1074.174</v>
      </c>
      <c r="V412" s="42"/>
      <c r="W412" s="42"/>
      <c r="X412" s="42"/>
      <c r="Y412" s="42"/>
      <c r="Z412" s="42"/>
      <c r="AA412" s="42"/>
      <c r="AB412" s="42"/>
    </row>
    <row r="413" spans="1:28" ht="12.75">
      <c r="A413" s="56"/>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row>
    <row r="414" spans="1:28" ht="12.75">
      <c r="A414" s="57" t="s">
        <v>106</v>
      </c>
      <c r="B414" s="42"/>
      <c r="C414" s="42"/>
      <c r="D414" s="42"/>
      <c r="E414" s="42"/>
      <c r="F414" s="42"/>
      <c r="G414" s="42"/>
      <c r="H414" s="42"/>
      <c r="I414" s="42"/>
      <c r="J414" s="42"/>
      <c r="K414" s="42"/>
      <c r="L414" s="42"/>
      <c r="M414" s="42"/>
      <c r="N414" s="42"/>
      <c r="O414" s="42"/>
      <c r="P414" s="42">
        <v>-2.8199999999999363</v>
      </c>
      <c r="Q414" s="42">
        <v>35.88599999999997</v>
      </c>
      <c r="R414" s="42">
        <v>104.23800000000006</v>
      </c>
      <c r="S414" s="42">
        <v>187.731</v>
      </c>
      <c r="T414" s="42">
        <v>217.15366799999993</v>
      </c>
      <c r="U414" s="42">
        <v>347.5163047200001</v>
      </c>
      <c r="V414" s="42"/>
      <c r="W414" s="42"/>
      <c r="X414" s="42"/>
      <c r="Y414" s="42"/>
      <c r="Z414" s="42"/>
      <c r="AA414" s="42"/>
      <c r="AB414" s="42"/>
    </row>
    <row r="415" spans="1:28" ht="12.75">
      <c r="A415" s="12" t="s">
        <v>118</v>
      </c>
      <c r="B415" s="42"/>
      <c r="C415" s="42"/>
      <c r="D415" s="42"/>
      <c r="E415" s="42"/>
      <c r="F415" s="42"/>
      <c r="G415" s="42"/>
      <c r="H415" s="42"/>
      <c r="I415" s="42"/>
      <c r="J415" s="42"/>
      <c r="K415" s="42"/>
      <c r="L415" s="42"/>
      <c r="M415" s="42"/>
      <c r="N415" s="42"/>
      <c r="O415" s="42"/>
      <c r="P415" s="42">
        <v>-13.175</v>
      </c>
      <c r="Q415" s="42">
        <v>-31.177999999999997</v>
      </c>
      <c r="R415" s="42">
        <v>-61.88</v>
      </c>
      <c r="S415" s="42">
        <v>-71.702</v>
      </c>
      <c r="T415" s="42">
        <v>-89.33100000000002</v>
      </c>
      <c r="U415" s="42">
        <v>-112.17</v>
      </c>
      <c r="V415" s="42"/>
      <c r="W415" s="42"/>
      <c r="X415" s="42"/>
      <c r="Y415" s="42"/>
      <c r="Z415" s="42"/>
      <c r="AA415" s="42"/>
      <c r="AB415" s="42"/>
    </row>
    <row r="416" spans="1:28" ht="12.75">
      <c r="A416" s="12" t="s">
        <v>124</v>
      </c>
      <c r="B416" s="42"/>
      <c r="C416" s="42"/>
      <c r="D416" s="42"/>
      <c r="E416" s="42"/>
      <c r="F416" s="42"/>
      <c r="G416" s="42"/>
      <c r="H416" s="42"/>
      <c r="I416" s="42"/>
      <c r="J416" s="42"/>
      <c r="K416" s="42"/>
      <c r="L416" s="42"/>
      <c r="M416" s="42"/>
      <c r="N416" s="42"/>
      <c r="O416" s="42"/>
      <c r="P416" s="42">
        <v>10.355</v>
      </c>
      <c r="Q416" s="42">
        <v>67.06399999999996</v>
      </c>
      <c r="R416" s="42">
        <v>166.11800000000005</v>
      </c>
      <c r="S416" s="42">
        <v>259.433</v>
      </c>
      <c r="T416" s="42">
        <v>306.48466799999994</v>
      </c>
      <c r="U416" s="42">
        <v>459.68630472000007</v>
      </c>
      <c r="V416" s="42"/>
      <c r="W416" s="42"/>
      <c r="X416" s="42"/>
      <c r="Y416" s="42"/>
      <c r="Z416" s="42"/>
      <c r="AA416" s="42"/>
      <c r="AB416" s="42"/>
    </row>
    <row r="417" spans="1:28" ht="12.75">
      <c r="A417" s="1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row>
    <row r="418" spans="1:28" ht="12.75">
      <c r="A418" s="5" t="s">
        <v>63</v>
      </c>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row>
    <row r="419" spans="1:28" ht="12.75">
      <c r="A419" s="56" t="s">
        <v>64</v>
      </c>
      <c r="B419" s="42"/>
      <c r="C419" s="42"/>
      <c r="D419" s="42"/>
      <c r="E419" s="42"/>
      <c r="F419" s="42"/>
      <c r="G419" s="42"/>
      <c r="H419" s="42"/>
      <c r="I419" s="42"/>
      <c r="J419" s="42"/>
      <c r="K419" s="42"/>
      <c r="L419" s="42"/>
      <c r="M419" s="42"/>
      <c r="N419" s="42"/>
      <c r="O419" s="42"/>
      <c r="P419" s="42"/>
      <c r="Q419" s="42">
        <v>1428</v>
      </c>
      <c r="R419" s="42">
        <v>1483</v>
      </c>
      <c r="S419" s="42">
        <v>1544</v>
      </c>
      <c r="T419" s="42">
        <v>1609</v>
      </c>
      <c r="U419" s="42">
        <v>1681</v>
      </c>
      <c r="V419" s="42">
        <v>1758</v>
      </c>
      <c r="W419" s="42">
        <v>1840</v>
      </c>
      <c r="X419" s="42">
        <v>1931</v>
      </c>
      <c r="Y419" s="42">
        <v>2023</v>
      </c>
      <c r="Z419" s="42">
        <v>2124</v>
      </c>
      <c r="AA419" s="42">
        <v>2232</v>
      </c>
      <c r="AB419" s="42"/>
    </row>
    <row r="420" spans="1:28" ht="12.75">
      <c r="A420" s="1" t="s">
        <v>65</v>
      </c>
      <c r="B420" s="42"/>
      <c r="C420" s="42"/>
      <c r="D420" s="42"/>
      <c r="E420" s="42"/>
      <c r="F420" s="42"/>
      <c r="G420" s="42"/>
      <c r="H420" s="42"/>
      <c r="I420" s="42"/>
      <c r="J420" s="42"/>
      <c r="K420" s="42"/>
      <c r="L420" s="42"/>
      <c r="M420" s="42"/>
      <c r="N420" s="42"/>
      <c r="O420" s="42"/>
      <c r="P420" s="42"/>
      <c r="Q420" s="42">
        <v>1572</v>
      </c>
      <c r="R420" s="42">
        <v>1654</v>
      </c>
      <c r="S420" s="42">
        <v>1737</v>
      </c>
      <c r="T420" s="42">
        <v>1828</v>
      </c>
      <c r="U420" s="42">
        <v>1925</v>
      </c>
      <c r="V420" s="42">
        <v>2016</v>
      </c>
      <c r="W420" s="42">
        <v>2125</v>
      </c>
      <c r="X420" s="42">
        <v>2242</v>
      </c>
      <c r="Y420" s="42">
        <v>2365</v>
      </c>
      <c r="Z420" s="42">
        <v>2500</v>
      </c>
      <c r="AA420" s="42">
        <v>2636</v>
      </c>
      <c r="AB420" s="42"/>
    </row>
    <row r="421" spans="1:28" ht="12.75">
      <c r="A421" s="1" t="s">
        <v>15</v>
      </c>
      <c r="B421" s="42"/>
      <c r="C421" s="42"/>
      <c r="D421" s="42"/>
      <c r="E421" s="42"/>
      <c r="F421" s="42"/>
      <c r="G421" s="42"/>
      <c r="H421" s="42"/>
      <c r="I421" s="42"/>
      <c r="J421" s="42"/>
      <c r="K421" s="42"/>
      <c r="L421" s="42"/>
      <c r="M421" s="42"/>
      <c r="N421" s="42"/>
      <c r="O421" s="42"/>
      <c r="P421" s="42"/>
      <c r="Q421" s="42">
        <v>533</v>
      </c>
      <c r="R421" s="42">
        <v>546</v>
      </c>
      <c r="S421" s="42">
        <v>546</v>
      </c>
      <c r="T421" s="42">
        <v>563</v>
      </c>
      <c r="U421" s="42">
        <v>579</v>
      </c>
      <c r="V421" s="42">
        <v>596</v>
      </c>
      <c r="W421" s="42">
        <v>614</v>
      </c>
      <c r="X421" s="42">
        <v>632</v>
      </c>
      <c r="Y421" s="42">
        <v>651</v>
      </c>
      <c r="Z421" s="42">
        <v>671</v>
      </c>
      <c r="AA421" s="42">
        <v>691</v>
      </c>
      <c r="AB421" s="42"/>
    </row>
    <row r="422" spans="1:28" ht="12.75">
      <c r="A422" s="1" t="s">
        <v>16</v>
      </c>
      <c r="B422" s="42"/>
      <c r="C422" s="42"/>
      <c r="D422" s="42"/>
      <c r="E422" s="42"/>
      <c r="F422" s="42"/>
      <c r="G422" s="42"/>
      <c r="H422" s="42"/>
      <c r="I422" s="42"/>
      <c r="J422" s="42"/>
      <c r="K422" s="42"/>
      <c r="L422" s="42"/>
      <c r="M422" s="42"/>
      <c r="N422" s="42"/>
      <c r="O422" s="42"/>
      <c r="P422" s="42"/>
      <c r="Q422" s="42">
        <v>240</v>
      </c>
      <c r="R422" s="42">
        <v>246</v>
      </c>
      <c r="S422" s="42">
        <v>257</v>
      </c>
      <c r="T422" s="42">
        <v>271</v>
      </c>
      <c r="U422" s="42">
        <v>283</v>
      </c>
      <c r="V422" s="42">
        <v>296</v>
      </c>
      <c r="W422" s="42">
        <v>311</v>
      </c>
      <c r="X422" s="42">
        <v>328</v>
      </c>
      <c r="Y422" s="42">
        <v>346</v>
      </c>
      <c r="Z422" s="42">
        <v>365</v>
      </c>
      <c r="AA422" s="42">
        <v>385</v>
      </c>
      <c r="AB422" s="42"/>
    </row>
    <row r="423" spans="1:28" ht="12.75">
      <c r="A423" s="1" t="s">
        <v>17</v>
      </c>
      <c r="B423" s="42"/>
      <c r="C423" s="42"/>
      <c r="D423" s="42"/>
      <c r="E423" s="42"/>
      <c r="F423" s="42"/>
      <c r="G423" s="42"/>
      <c r="H423" s="42"/>
      <c r="I423" s="42"/>
      <c r="J423" s="42"/>
      <c r="K423" s="42"/>
      <c r="L423" s="42"/>
      <c r="M423" s="42"/>
      <c r="N423" s="42"/>
      <c r="O423" s="42"/>
      <c r="P423" s="42"/>
      <c r="Q423" s="42">
        <v>799</v>
      </c>
      <c r="R423" s="42">
        <v>862</v>
      </c>
      <c r="S423" s="42">
        <v>934</v>
      </c>
      <c r="T423" s="42">
        <v>994</v>
      </c>
      <c r="U423" s="42">
        <v>1063</v>
      </c>
      <c r="V423" s="42">
        <v>1124</v>
      </c>
      <c r="W423" s="42">
        <v>1200</v>
      </c>
      <c r="X423" s="42">
        <v>1282</v>
      </c>
      <c r="Y423" s="42">
        <v>1368</v>
      </c>
      <c r="Z423" s="42">
        <v>1464</v>
      </c>
      <c r="AA423" s="42">
        <v>1560</v>
      </c>
      <c r="AB423" s="42"/>
    </row>
    <row r="424" spans="1:28" ht="12.75">
      <c r="A424" s="1" t="s">
        <v>18</v>
      </c>
      <c r="B424" s="42"/>
      <c r="C424" s="42"/>
      <c r="D424" s="42"/>
      <c r="E424" s="42"/>
      <c r="F424" s="42"/>
      <c r="G424" s="42"/>
      <c r="H424" s="42"/>
      <c r="I424" s="42"/>
      <c r="J424" s="42"/>
      <c r="K424" s="42"/>
      <c r="L424" s="42"/>
      <c r="M424" s="42"/>
      <c r="N424" s="42"/>
      <c r="O424" s="42"/>
      <c r="P424" s="42"/>
      <c r="Q424" s="42">
        <v>-144</v>
      </c>
      <c r="R424" s="42">
        <v>-171</v>
      </c>
      <c r="S424" s="42">
        <v>-193</v>
      </c>
      <c r="T424" s="42">
        <v>-219</v>
      </c>
      <c r="U424" s="42">
        <v>-244</v>
      </c>
      <c r="V424" s="42">
        <v>-258</v>
      </c>
      <c r="W424" s="42">
        <v>-285</v>
      </c>
      <c r="X424" s="42">
        <v>-311</v>
      </c>
      <c r="Y424" s="42">
        <v>-342</v>
      </c>
      <c r="Z424" s="42">
        <v>-376</v>
      </c>
      <c r="AA424" s="42">
        <v>-404</v>
      </c>
      <c r="AB424" s="42"/>
    </row>
    <row r="425" spans="1:28" ht="12.75">
      <c r="A425" s="12" t="s">
        <v>121</v>
      </c>
      <c r="B425" s="42"/>
      <c r="C425" s="42"/>
      <c r="D425" s="42"/>
      <c r="E425" s="42"/>
      <c r="F425" s="42"/>
      <c r="G425" s="42"/>
      <c r="H425" s="42"/>
      <c r="I425" s="42"/>
      <c r="J425" s="42"/>
      <c r="K425" s="42"/>
      <c r="L425" s="42"/>
      <c r="M425" s="42"/>
      <c r="N425" s="42"/>
      <c r="O425" s="42"/>
      <c r="P425" s="42"/>
      <c r="Q425" s="42">
        <v>629</v>
      </c>
      <c r="R425" s="42">
        <v>621</v>
      </c>
      <c r="S425" s="42">
        <v>610</v>
      </c>
      <c r="T425" s="42">
        <v>615</v>
      </c>
      <c r="U425" s="42">
        <v>618</v>
      </c>
      <c r="V425" s="42">
        <v>634</v>
      </c>
      <c r="W425" s="42">
        <v>640</v>
      </c>
      <c r="X425" s="42">
        <v>649</v>
      </c>
      <c r="Y425" s="42">
        <v>655</v>
      </c>
      <c r="Z425" s="42">
        <v>660</v>
      </c>
      <c r="AA425" s="42">
        <v>672</v>
      </c>
      <c r="AB425" s="42"/>
    </row>
    <row r="426" spans="1:28" ht="12.75">
      <c r="A426" s="1"/>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52"/>
      <c r="AB426" s="52"/>
    </row>
    <row r="427" spans="1:28" ht="12.75">
      <c r="A427" s="57" t="s">
        <v>127</v>
      </c>
      <c r="B427" s="42"/>
      <c r="C427" s="42"/>
      <c r="D427" s="42"/>
      <c r="E427" s="42"/>
      <c r="F427" s="42"/>
      <c r="G427" s="42"/>
      <c r="H427" s="42"/>
      <c r="I427" s="42"/>
      <c r="J427" s="42"/>
      <c r="K427" s="42"/>
      <c r="L427" s="42"/>
      <c r="M427" s="42"/>
      <c r="N427" s="42"/>
      <c r="O427" s="42"/>
      <c r="P427" s="42"/>
      <c r="Q427" s="42">
        <v>0.063</v>
      </c>
      <c r="R427" s="42">
        <v>3.285</v>
      </c>
      <c r="S427" s="42">
        <v>-9.313</v>
      </c>
      <c r="T427" s="42">
        <v>-5.429668000000001</v>
      </c>
      <c r="U427" s="42">
        <v>-17.267304720000002</v>
      </c>
      <c r="V427" s="42">
        <v>-101.61454413108474</v>
      </c>
      <c r="W427" s="42">
        <v>-104.81026841231977</v>
      </c>
      <c r="X427" s="42">
        <v>-215.35304190421084</v>
      </c>
      <c r="Y427" s="42">
        <v>-302.5330793407997</v>
      </c>
      <c r="Z427" s="42">
        <v>-248.2932797961112</v>
      </c>
      <c r="AA427" s="42">
        <v>-226.62482892470655</v>
      </c>
      <c r="AB427" s="42"/>
    </row>
    <row r="428" spans="1:28" ht="12.75">
      <c r="A428" s="12" t="s">
        <v>125</v>
      </c>
      <c r="B428" s="42"/>
      <c r="C428" s="42"/>
      <c r="D428" s="42"/>
      <c r="E428" s="42"/>
      <c r="F428" s="42"/>
      <c r="G428" s="42"/>
      <c r="H428" s="42"/>
      <c r="I428" s="42"/>
      <c r="J428" s="42"/>
      <c r="K428" s="42"/>
      <c r="L428" s="42"/>
      <c r="M428" s="42"/>
      <c r="N428" s="42"/>
      <c r="O428" s="42"/>
      <c r="P428" s="42"/>
      <c r="Q428" s="42">
        <v>-1.032</v>
      </c>
      <c r="R428" s="42">
        <v>-11.089</v>
      </c>
      <c r="S428" s="42">
        <v>-10.9</v>
      </c>
      <c r="T428" s="42">
        <v>-20.48</v>
      </c>
      <c r="U428" s="42">
        <v>-20.525999999999996</v>
      </c>
      <c r="V428" s="42">
        <v>-3.838999999999999</v>
      </c>
      <c r="W428" s="42">
        <v>-27.829000000000008</v>
      </c>
      <c r="X428" s="42">
        <v>9.468999999999983</v>
      </c>
      <c r="Y428" s="42">
        <v>-3.7749999999999932</v>
      </c>
      <c r="Z428" s="42">
        <v>-14.09</v>
      </c>
      <c r="AA428" s="42">
        <v>65.3952</v>
      </c>
      <c r="AB428" s="42"/>
    </row>
    <row r="429" spans="1:28" ht="12.75">
      <c r="A429" s="12" t="s">
        <v>126</v>
      </c>
      <c r="B429" s="42"/>
      <c r="C429" s="42"/>
      <c r="D429" s="42"/>
      <c r="E429" s="42"/>
      <c r="F429" s="42"/>
      <c r="G429" s="42"/>
      <c r="H429" s="42"/>
      <c r="I429" s="42"/>
      <c r="J429" s="42"/>
      <c r="K429" s="42"/>
      <c r="L429" s="42"/>
      <c r="M429" s="42"/>
      <c r="N429" s="42"/>
      <c r="O429" s="42"/>
      <c r="P429" s="42"/>
      <c r="Q429" s="42">
        <v>1.095</v>
      </c>
      <c r="R429" s="42">
        <v>14.374</v>
      </c>
      <c r="S429" s="42">
        <v>1.5869999999999997</v>
      </c>
      <c r="T429" s="42">
        <v>15.050331999999996</v>
      </c>
      <c r="U429" s="42">
        <v>3.258695279999994</v>
      </c>
      <c r="V429" s="42">
        <v>-97.77554413108474</v>
      </c>
      <c r="W429" s="42">
        <v>-76.98126841231976</v>
      </c>
      <c r="X429" s="42">
        <v>-224.82204190421083</v>
      </c>
      <c r="Y429" s="42">
        <v>-298.7580793407997</v>
      </c>
      <c r="Z429" s="42">
        <v>-234.2032797961112</v>
      </c>
      <c r="AA429" s="42">
        <v>-292.02002892470654</v>
      </c>
      <c r="AB429" s="42"/>
    </row>
    <row r="430" spans="1:28" ht="12.75">
      <c r="A430" s="1"/>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52"/>
      <c r="AB430" s="52"/>
    </row>
    <row r="431" spans="1:28" ht="12.75">
      <c r="A431" s="56" t="s">
        <v>19</v>
      </c>
      <c r="B431" s="42"/>
      <c r="C431" s="42"/>
      <c r="D431" s="42"/>
      <c r="E431" s="42"/>
      <c r="F431" s="42"/>
      <c r="G431" s="42"/>
      <c r="H431" s="42"/>
      <c r="I431" s="42"/>
      <c r="J431" s="42"/>
      <c r="K431" s="42"/>
      <c r="L431" s="42"/>
      <c r="M431" s="42"/>
      <c r="N431" s="42"/>
      <c r="O431" s="42"/>
      <c r="P431" s="42"/>
      <c r="Q431" s="42">
        <v>1428.063</v>
      </c>
      <c r="R431" s="42">
        <v>1486.285</v>
      </c>
      <c r="S431" s="42">
        <v>1534.687</v>
      </c>
      <c r="T431" s="42">
        <v>1603.570332</v>
      </c>
      <c r="U431" s="42">
        <v>1663.73269528</v>
      </c>
      <c r="V431" s="42">
        <v>1656.3854558689152</v>
      </c>
      <c r="W431" s="42">
        <v>1735.1897315876802</v>
      </c>
      <c r="X431" s="42">
        <v>1715.6469580957892</v>
      </c>
      <c r="Y431" s="42">
        <v>1720.4669206592002</v>
      </c>
      <c r="Z431" s="42">
        <v>1875.7067202038888</v>
      </c>
      <c r="AA431" s="42">
        <v>2005.3751710752936</v>
      </c>
      <c r="AB431" s="42"/>
    </row>
    <row r="432" spans="1:28" ht="12.75">
      <c r="A432" s="1" t="s">
        <v>20</v>
      </c>
      <c r="B432" s="42"/>
      <c r="C432" s="42"/>
      <c r="D432" s="42"/>
      <c r="E432" s="42"/>
      <c r="F432" s="42"/>
      <c r="G432" s="42"/>
      <c r="H432" s="42"/>
      <c r="I432" s="42"/>
      <c r="J432" s="42"/>
      <c r="K432" s="42"/>
      <c r="L432" s="42"/>
      <c r="M432" s="42"/>
      <c r="N432" s="42"/>
      <c r="O432" s="42"/>
      <c r="P432" s="42"/>
      <c r="Q432" s="42">
        <v>797.968</v>
      </c>
      <c r="R432" s="42">
        <v>850.911</v>
      </c>
      <c r="S432" s="42">
        <v>923.1</v>
      </c>
      <c r="T432" s="42">
        <v>973.52</v>
      </c>
      <c r="U432" s="42">
        <v>1042.474</v>
      </c>
      <c r="V432" s="42">
        <v>1120.161</v>
      </c>
      <c r="W432" s="42">
        <v>1172.171</v>
      </c>
      <c r="X432" s="42">
        <v>1291.469</v>
      </c>
      <c r="Y432" s="42">
        <v>1364.225</v>
      </c>
      <c r="Z432" s="42">
        <v>1449.91</v>
      </c>
      <c r="AA432" s="42">
        <v>1625.3952</v>
      </c>
      <c r="AB432" s="42"/>
    </row>
    <row r="433" spans="1:28" ht="12.75">
      <c r="A433" s="12" t="s">
        <v>122</v>
      </c>
      <c r="B433" s="42"/>
      <c r="C433" s="42"/>
      <c r="D433" s="42"/>
      <c r="E433" s="42"/>
      <c r="F433" s="42"/>
      <c r="G433" s="42"/>
      <c r="H433" s="42"/>
      <c r="I433" s="42"/>
      <c r="J433" s="42"/>
      <c r="K433" s="42"/>
      <c r="L433" s="42"/>
      <c r="M433" s="42"/>
      <c r="N433" s="42"/>
      <c r="O433" s="42"/>
      <c r="P433" s="42"/>
      <c r="Q433" s="42">
        <v>630.095</v>
      </c>
      <c r="R433" s="42">
        <v>635.3740000000001</v>
      </c>
      <c r="S433" s="42">
        <v>611.5869999999999</v>
      </c>
      <c r="T433" s="42">
        <v>630.050332</v>
      </c>
      <c r="U433" s="42">
        <v>621.25869528</v>
      </c>
      <c r="V433" s="42">
        <v>536.2244558689151</v>
      </c>
      <c r="W433" s="42">
        <v>563.0187315876801</v>
      </c>
      <c r="X433" s="42">
        <v>424.1779580957891</v>
      </c>
      <c r="Y433" s="42">
        <v>356.24192065920033</v>
      </c>
      <c r="Z433" s="42">
        <v>425.79672020388875</v>
      </c>
      <c r="AA433" s="42">
        <v>379.97997107529363</v>
      </c>
      <c r="AB433" s="42"/>
    </row>
    <row r="434" spans="1:28" ht="12.75">
      <c r="A434" s="1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c r="AA434" s="52"/>
      <c r="AB434" s="42"/>
    </row>
    <row r="435" spans="1:28" ht="12.75">
      <c r="A435" s="56" t="s">
        <v>21</v>
      </c>
      <c r="B435" s="42"/>
      <c r="C435" s="42"/>
      <c r="D435" s="42"/>
      <c r="E435" s="42"/>
      <c r="F435" s="42"/>
      <c r="G435" s="42"/>
      <c r="H435" s="42"/>
      <c r="I435" s="42"/>
      <c r="J435" s="42"/>
      <c r="K435" s="42"/>
      <c r="L435" s="42"/>
      <c r="M435" s="42"/>
      <c r="N435" s="42"/>
      <c r="O435" s="42"/>
      <c r="P435" s="42"/>
      <c r="Q435" s="42">
        <v>1453.177</v>
      </c>
      <c r="R435" s="42">
        <v>1579.423</v>
      </c>
      <c r="S435" s="42">
        <v>1721.955</v>
      </c>
      <c r="T435" s="42">
        <v>1827.645</v>
      </c>
      <c r="U435" s="42">
        <v>2025.457</v>
      </c>
      <c r="V435" s="42">
        <v>1991.426</v>
      </c>
      <c r="W435" s="42">
        <v>1853.395</v>
      </c>
      <c r="X435" s="42">
        <v>1782.532</v>
      </c>
      <c r="Y435" s="42">
        <v>1880.279</v>
      </c>
      <c r="Z435" s="42">
        <v>2153.859</v>
      </c>
      <c r="AA435" s="42">
        <v>2406.677254448824</v>
      </c>
      <c r="AB435" s="42"/>
    </row>
    <row r="436" spans="1:28" ht="12.75">
      <c r="A436" s="1" t="s">
        <v>22</v>
      </c>
      <c r="B436" s="42"/>
      <c r="C436" s="42"/>
      <c r="D436" s="42"/>
      <c r="E436" s="42"/>
      <c r="F436" s="42"/>
      <c r="G436" s="42"/>
      <c r="H436" s="42"/>
      <c r="I436" s="42"/>
      <c r="J436" s="42"/>
      <c r="K436" s="42"/>
      <c r="L436" s="42"/>
      <c r="M436" s="42"/>
      <c r="N436" s="42"/>
      <c r="O436" s="42"/>
      <c r="P436" s="42"/>
      <c r="Q436" s="42">
        <v>1560.608</v>
      </c>
      <c r="R436" s="42">
        <v>1601.307</v>
      </c>
      <c r="S436" s="42">
        <v>1652.685</v>
      </c>
      <c r="T436" s="42">
        <v>1702.035</v>
      </c>
      <c r="U436" s="42">
        <v>1789.216</v>
      </c>
      <c r="V436" s="42">
        <v>1863.19</v>
      </c>
      <c r="W436" s="42">
        <v>2011.153</v>
      </c>
      <c r="X436" s="42">
        <v>2160.117</v>
      </c>
      <c r="Y436" s="42">
        <v>2293.006</v>
      </c>
      <c r="Z436" s="42">
        <v>2472.205</v>
      </c>
      <c r="AA436" s="42">
        <v>2654.32</v>
      </c>
      <c r="AB436" s="42"/>
    </row>
    <row r="437" spans="1:28" ht="12.75">
      <c r="A437" s="1" t="s">
        <v>23</v>
      </c>
      <c r="B437" s="42"/>
      <c r="C437" s="42"/>
      <c r="D437" s="42"/>
      <c r="E437" s="42"/>
      <c r="F437" s="42"/>
      <c r="G437" s="42"/>
      <c r="H437" s="42"/>
      <c r="I437" s="42"/>
      <c r="J437" s="42"/>
      <c r="K437" s="42"/>
      <c r="L437" s="42"/>
      <c r="M437" s="42"/>
      <c r="N437" s="42"/>
      <c r="O437" s="42"/>
      <c r="P437" s="42"/>
      <c r="Q437" s="42">
        <v>532.707</v>
      </c>
      <c r="R437" s="42">
        <v>547.233</v>
      </c>
      <c r="S437" s="42">
        <v>552.104</v>
      </c>
      <c r="T437" s="42">
        <v>571.988</v>
      </c>
      <c r="U437" s="42">
        <v>614.835</v>
      </c>
      <c r="V437" s="42">
        <v>649.326</v>
      </c>
      <c r="W437" s="42">
        <v>734.319</v>
      </c>
      <c r="X437" s="42">
        <v>825.412</v>
      </c>
      <c r="Y437" s="42">
        <v>895.461</v>
      </c>
      <c r="Z437" s="42">
        <v>968.451</v>
      </c>
      <c r="AA437" s="42">
        <v>1016.1690000000001</v>
      </c>
      <c r="AB437" s="42"/>
    </row>
    <row r="438" spans="1:28" ht="12.75">
      <c r="A438" s="1" t="s">
        <v>24</v>
      </c>
      <c r="B438" s="42"/>
      <c r="C438" s="42"/>
      <c r="D438" s="42"/>
      <c r="E438" s="42"/>
      <c r="F438" s="42"/>
      <c r="G438" s="42"/>
      <c r="H438" s="42"/>
      <c r="I438" s="42"/>
      <c r="J438" s="42"/>
      <c r="K438" s="42"/>
      <c r="L438" s="42"/>
      <c r="M438" s="42"/>
      <c r="N438" s="42"/>
      <c r="O438" s="42"/>
      <c r="P438" s="42"/>
      <c r="Q438" s="42">
        <v>241.053</v>
      </c>
      <c r="R438" s="42">
        <v>243.984</v>
      </c>
      <c r="S438" s="42">
        <v>241.118</v>
      </c>
      <c r="T438" s="42">
        <v>229.755</v>
      </c>
      <c r="U438" s="42">
        <v>222.949</v>
      </c>
      <c r="V438" s="42">
        <v>206.167</v>
      </c>
      <c r="W438" s="42">
        <v>170.949</v>
      </c>
      <c r="X438" s="42">
        <v>153.073</v>
      </c>
      <c r="Y438" s="42">
        <v>160.2</v>
      </c>
      <c r="Z438" s="42">
        <v>184</v>
      </c>
      <c r="AA438" s="42">
        <v>226.669</v>
      </c>
      <c r="AB438" s="42"/>
    </row>
    <row r="439" spans="1:28" ht="12.75">
      <c r="A439" s="1" t="s">
        <v>111</v>
      </c>
      <c r="B439" s="42"/>
      <c r="C439" s="42"/>
      <c r="D439" s="42"/>
      <c r="E439" s="42"/>
      <c r="F439" s="42"/>
      <c r="G439" s="42"/>
      <c r="H439" s="42"/>
      <c r="I439" s="42"/>
      <c r="J439" s="42"/>
      <c r="K439" s="42"/>
      <c r="L439" s="42"/>
      <c r="M439" s="42"/>
      <c r="N439" s="42"/>
      <c r="O439" s="42"/>
      <c r="P439" s="42"/>
      <c r="Q439" s="42">
        <v>786.775</v>
      </c>
      <c r="R439" s="42">
        <v>810.01</v>
      </c>
      <c r="S439" s="42">
        <v>859.376</v>
      </c>
      <c r="T439" s="42">
        <v>900.17</v>
      </c>
      <c r="U439" s="42">
        <v>951.283</v>
      </c>
      <c r="V439" s="42">
        <v>1007.54</v>
      </c>
      <c r="W439" s="42">
        <v>1105.695</v>
      </c>
      <c r="X439" s="42">
        <v>1181.432</v>
      </c>
      <c r="Y439" s="42">
        <v>1237.3059999999998</v>
      </c>
      <c r="Z439" s="42">
        <v>1319.705</v>
      </c>
      <c r="AA439" s="42">
        <v>1411.482</v>
      </c>
      <c r="AB439" s="42"/>
    </row>
    <row r="440" spans="1:28" ht="12.75">
      <c r="A440" s="56" t="s">
        <v>25</v>
      </c>
      <c r="B440" s="42"/>
      <c r="C440" s="42"/>
      <c r="D440" s="42"/>
      <c r="E440" s="42"/>
      <c r="F440" s="42"/>
      <c r="G440" s="42"/>
      <c r="H440" s="42"/>
      <c r="I440" s="42"/>
      <c r="J440" s="42"/>
      <c r="K440" s="42"/>
      <c r="L440" s="42"/>
      <c r="M440" s="42"/>
      <c r="N440" s="42"/>
      <c r="O440" s="42"/>
      <c r="P440" s="42"/>
      <c r="Q440" s="42">
        <v>-107.473</v>
      </c>
      <c r="R440" s="42">
        <v>-21.935</v>
      </c>
      <c r="S440" s="42">
        <v>69.2</v>
      </c>
      <c r="T440" s="42">
        <v>125.541</v>
      </c>
      <c r="U440" s="42">
        <v>236.151</v>
      </c>
      <c r="V440" s="42">
        <v>128.161</v>
      </c>
      <c r="W440" s="42">
        <v>-157.799</v>
      </c>
      <c r="X440" s="42">
        <v>-377.575</v>
      </c>
      <c r="Y440" s="42">
        <v>-412.144</v>
      </c>
      <c r="Z440" s="42">
        <v>-318.67</v>
      </c>
      <c r="AA440" s="42">
        <v>-247.64274555117572</v>
      </c>
      <c r="AB440" s="42"/>
    </row>
    <row r="441" spans="1:28" ht="12.75">
      <c r="A441" s="57" t="s">
        <v>123</v>
      </c>
      <c r="B441" s="42"/>
      <c r="C441" s="42"/>
      <c r="D441" s="42"/>
      <c r="E441" s="42"/>
      <c r="F441" s="42"/>
      <c r="G441" s="42"/>
      <c r="H441" s="42"/>
      <c r="I441" s="42"/>
      <c r="J441" s="42"/>
      <c r="K441" s="42"/>
      <c r="L441" s="42"/>
      <c r="M441" s="42"/>
      <c r="N441" s="42"/>
      <c r="O441" s="42"/>
      <c r="P441" s="42"/>
      <c r="Q441" s="42">
        <v>666.4019999999999</v>
      </c>
      <c r="R441" s="42">
        <v>769.413</v>
      </c>
      <c r="S441" s="42">
        <v>862.579</v>
      </c>
      <c r="T441" s="42">
        <v>927.475</v>
      </c>
      <c r="U441" s="42">
        <v>1074.174</v>
      </c>
      <c r="V441" s="42">
        <v>983.886</v>
      </c>
      <c r="W441" s="42">
        <v>747.7</v>
      </c>
      <c r="X441" s="42">
        <v>601.1</v>
      </c>
      <c r="Y441" s="42">
        <v>642.9730000000002</v>
      </c>
      <c r="Z441" s="42">
        <v>834.154</v>
      </c>
      <c r="AA441" s="42">
        <v>995.195254448824</v>
      </c>
      <c r="AB441" s="42"/>
    </row>
    <row r="442" spans="1:28" ht="12.75">
      <c r="A442" s="56"/>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52"/>
      <c r="AB442" s="42"/>
    </row>
    <row r="443" spans="1:28" ht="12.75">
      <c r="A443" s="57" t="s">
        <v>106</v>
      </c>
      <c r="B443" s="42"/>
      <c r="C443" s="42"/>
      <c r="D443" s="42"/>
      <c r="E443" s="42"/>
      <c r="F443" s="42"/>
      <c r="G443" s="42"/>
      <c r="H443" s="42"/>
      <c r="I443" s="42"/>
      <c r="J443" s="42"/>
      <c r="K443" s="42"/>
      <c r="L443" s="42"/>
      <c r="M443" s="42"/>
      <c r="N443" s="42"/>
      <c r="O443" s="42"/>
      <c r="P443" s="42"/>
      <c r="Q443" s="42">
        <v>25.113999999999805</v>
      </c>
      <c r="R443" s="42">
        <v>93.13799999999992</v>
      </c>
      <c r="S443" s="42">
        <v>187.26800000000003</v>
      </c>
      <c r="T443" s="42">
        <v>224.07466799999997</v>
      </c>
      <c r="U443" s="42">
        <v>361.7243047200002</v>
      </c>
      <c r="V443" s="42">
        <v>335.04054413108474</v>
      </c>
      <c r="W443" s="42">
        <v>118.20526841231981</v>
      </c>
      <c r="X443" s="42">
        <v>66.88504190421077</v>
      </c>
      <c r="Y443" s="42">
        <v>159.81207934079976</v>
      </c>
      <c r="Z443" s="42">
        <v>278.1522797961111</v>
      </c>
      <c r="AA443" s="42">
        <v>401.3020833735304</v>
      </c>
      <c r="AB443" s="42"/>
    </row>
    <row r="444" spans="1:28" ht="12.75">
      <c r="A444" s="12" t="s">
        <v>118</v>
      </c>
      <c r="B444" s="42"/>
      <c r="C444" s="42"/>
      <c r="D444" s="42"/>
      <c r="E444" s="42"/>
      <c r="F444" s="42"/>
      <c r="G444" s="42"/>
      <c r="H444" s="42"/>
      <c r="I444" s="42"/>
      <c r="J444" s="42"/>
      <c r="K444" s="42"/>
      <c r="L444" s="42"/>
      <c r="M444" s="42"/>
      <c r="N444" s="42"/>
      <c r="O444" s="42"/>
      <c r="P444" s="42"/>
      <c r="Q444" s="42">
        <v>-11.192999999999984</v>
      </c>
      <c r="R444" s="42">
        <v>-40.900999999999954</v>
      </c>
      <c r="S444" s="42">
        <v>-63.724000000000046</v>
      </c>
      <c r="T444" s="42">
        <v>-73.35</v>
      </c>
      <c r="U444" s="42">
        <v>-91.19099999999992</v>
      </c>
      <c r="V444" s="42">
        <v>-112.6210000000001</v>
      </c>
      <c r="W444" s="42">
        <v>-66.47600000000011</v>
      </c>
      <c r="X444" s="42">
        <v>-110.03700000000003</v>
      </c>
      <c r="Y444" s="42">
        <v>-126.9190000000001</v>
      </c>
      <c r="Z444" s="42">
        <v>-130.205</v>
      </c>
      <c r="AA444" s="42">
        <v>-213.91319999999996</v>
      </c>
      <c r="AB444" s="42"/>
    </row>
    <row r="445" spans="1:28" ht="12.75">
      <c r="A445" s="12" t="s">
        <v>124</v>
      </c>
      <c r="B445" s="42"/>
      <c r="C445" s="42"/>
      <c r="D445" s="42"/>
      <c r="E445" s="42"/>
      <c r="F445" s="42"/>
      <c r="G445" s="42"/>
      <c r="H445" s="42"/>
      <c r="I445" s="42"/>
      <c r="J445" s="42"/>
      <c r="K445" s="42"/>
      <c r="L445" s="42"/>
      <c r="M445" s="42"/>
      <c r="N445" s="42"/>
      <c r="O445" s="42"/>
      <c r="P445" s="42"/>
      <c r="Q445" s="42">
        <v>36.30699999999979</v>
      </c>
      <c r="R445" s="42">
        <v>134.03899999999987</v>
      </c>
      <c r="S445" s="42">
        <v>250.99200000000008</v>
      </c>
      <c r="T445" s="42">
        <v>297.424668</v>
      </c>
      <c r="U445" s="42">
        <v>452.9153047200001</v>
      </c>
      <c r="V445" s="42">
        <v>447.66154413108484</v>
      </c>
      <c r="W445" s="42">
        <v>184.68126841231992</v>
      </c>
      <c r="X445" s="42">
        <v>176.9220419042108</v>
      </c>
      <c r="Y445" s="42">
        <v>286.73107934079985</v>
      </c>
      <c r="Z445" s="42">
        <v>408.35727979611124</v>
      </c>
      <c r="AA445" s="42">
        <v>615.2152833735304</v>
      </c>
      <c r="AB445" s="42"/>
    </row>
    <row r="446" spans="1:28" ht="12.75">
      <c r="A446" s="1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52"/>
      <c r="AB446" s="42"/>
    </row>
    <row r="447" spans="1:28" ht="12.75">
      <c r="A447" s="5" t="s">
        <v>66</v>
      </c>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row>
    <row r="448" spans="1:28" ht="12.75">
      <c r="A448" s="56" t="s">
        <v>67</v>
      </c>
      <c r="B448" s="42"/>
      <c r="C448" s="42"/>
      <c r="D448" s="42"/>
      <c r="E448" s="42"/>
      <c r="F448" s="42"/>
      <c r="G448" s="42"/>
      <c r="H448" s="42"/>
      <c r="I448" s="42"/>
      <c r="J448" s="42"/>
      <c r="K448" s="42"/>
      <c r="L448" s="42"/>
      <c r="M448" s="42"/>
      <c r="N448" s="42"/>
      <c r="O448" s="42"/>
      <c r="P448" s="42"/>
      <c r="Q448" s="42"/>
      <c r="R448" s="42">
        <v>1507</v>
      </c>
      <c r="S448" s="42">
        <v>1567</v>
      </c>
      <c r="T448" s="42">
        <v>1634</v>
      </c>
      <c r="U448" s="42">
        <v>1705</v>
      </c>
      <c r="V448" s="42">
        <v>1781</v>
      </c>
      <c r="W448" s="42">
        <v>1860</v>
      </c>
      <c r="X448" s="42">
        <v>1943</v>
      </c>
      <c r="Y448" s="42">
        <v>2033</v>
      </c>
      <c r="Z448" s="42">
        <v>2127</v>
      </c>
      <c r="AA448" s="42">
        <v>2227</v>
      </c>
      <c r="AB448" s="42">
        <v>2333</v>
      </c>
    </row>
    <row r="449" spans="1:28" ht="12.75">
      <c r="A449" s="1" t="s">
        <v>68</v>
      </c>
      <c r="B449" s="42"/>
      <c r="C449" s="42"/>
      <c r="D449" s="42"/>
      <c r="E449" s="42"/>
      <c r="F449" s="42"/>
      <c r="G449" s="42"/>
      <c r="H449" s="42"/>
      <c r="I449" s="42"/>
      <c r="J449" s="42"/>
      <c r="K449" s="42"/>
      <c r="L449" s="42"/>
      <c r="M449" s="42"/>
      <c r="N449" s="42"/>
      <c r="O449" s="42"/>
      <c r="P449" s="42"/>
      <c r="Q449" s="42"/>
      <c r="R449" s="42">
        <v>1632</v>
      </c>
      <c r="S449" s="42">
        <v>1687</v>
      </c>
      <c r="T449" s="42">
        <v>1781</v>
      </c>
      <c r="U449" s="42">
        <v>1877</v>
      </c>
      <c r="V449" s="42">
        <v>1948</v>
      </c>
      <c r="W449" s="42">
        <v>2049</v>
      </c>
      <c r="X449" s="42">
        <v>2145</v>
      </c>
      <c r="Y449" s="42">
        <v>2252</v>
      </c>
      <c r="Z449" s="42">
        <v>2381</v>
      </c>
      <c r="AA449" s="42">
        <v>2492</v>
      </c>
      <c r="AB449" s="42">
        <v>2611</v>
      </c>
    </row>
    <row r="450" spans="1:28" ht="12.75">
      <c r="A450" s="1" t="s">
        <v>15</v>
      </c>
      <c r="B450" s="42"/>
      <c r="C450" s="42"/>
      <c r="D450" s="42"/>
      <c r="E450" s="42"/>
      <c r="F450" s="42"/>
      <c r="G450" s="42"/>
      <c r="H450" s="42"/>
      <c r="I450" s="42"/>
      <c r="J450" s="42"/>
      <c r="K450" s="42"/>
      <c r="L450" s="42"/>
      <c r="M450" s="42"/>
      <c r="N450" s="42"/>
      <c r="O450" s="42"/>
      <c r="P450" s="42"/>
      <c r="Q450" s="42"/>
      <c r="R450" s="42">
        <v>547</v>
      </c>
      <c r="S450" s="42">
        <v>543</v>
      </c>
      <c r="T450" s="42">
        <v>561</v>
      </c>
      <c r="U450" s="42">
        <v>578</v>
      </c>
      <c r="V450" s="42">
        <v>595</v>
      </c>
      <c r="W450" s="42">
        <v>613</v>
      </c>
      <c r="X450" s="42">
        <v>631</v>
      </c>
      <c r="Y450" s="42">
        <v>650</v>
      </c>
      <c r="Z450" s="42">
        <v>670</v>
      </c>
      <c r="AA450" s="42">
        <v>691</v>
      </c>
      <c r="AB450" s="42">
        <v>713</v>
      </c>
    </row>
    <row r="451" spans="1:28" ht="12.75">
      <c r="A451" s="1" t="s">
        <v>16</v>
      </c>
      <c r="B451" s="42"/>
      <c r="C451" s="42"/>
      <c r="D451" s="42"/>
      <c r="E451" s="42"/>
      <c r="F451" s="42"/>
      <c r="G451" s="42"/>
      <c r="H451" s="42"/>
      <c r="I451" s="42"/>
      <c r="J451" s="42"/>
      <c r="K451" s="42"/>
      <c r="L451" s="42"/>
      <c r="M451" s="42"/>
      <c r="N451" s="42"/>
      <c r="O451" s="42"/>
      <c r="P451" s="42"/>
      <c r="Q451" s="42"/>
      <c r="R451" s="42">
        <v>248</v>
      </c>
      <c r="S451" s="42">
        <v>253</v>
      </c>
      <c r="T451" s="42">
        <v>261</v>
      </c>
      <c r="U451" s="42">
        <v>267</v>
      </c>
      <c r="V451" s="42">
        <v>272</v>
      </c>
      <c r="W451" s="42">
        <v>279</v>
      </c>
      <c r="X451" s="42">
        <v>289</v>
      </c>
      <c r="Y451" s="42">
        <v>300</v>
      </c>
      <c r="Z451" s="42">
        <v>312</v>
      </c>
      <c r="AA451" s="42">
        <v>325</v>
      </c>
      <c r="AB451" s="42">
        <v>340</v>
      </c>
    </row>
    <row r="452" spans="1:28" ht="12.75">
      <c r="A452" s="1" t="s">
        <v>17</v>
      </c>
      <c r="B452" s="42"/>
      <c r="C452" s="42"/>
      <c r="D452" s="42"/>
      <c r="E452" s="42"/>
      <c r="F452" s="42"/>
      <c r="G452" s="42"/>
      <c r="H452" s="42"/>
      <c r="I452" s="42"/>
      <c r="J452" s="42"/>
      <c r="K452" s="42"/>
      <c r="L452" s="42"/>
      <c r="M452" s="42"/>
      <c r="N452" s="42"/>
      <c r="O452" s="42"/>
      <c r="P452" s="42"/>
      <c r="Q452" s="42"/>
      <c r="R452" s="42">
        <v>837</v>
      </c>
      <c r="S452" s="42">
        <v>891</v>
      </c>
      <c r="T452" s="42">
        <v>959</v>
      </c>
      <c r="U452" s="42">
        <v>1032</v>
      </c>
      <c r="V452" s="42">
        <v>1081</v>
      </c>
      <c r="W452" s="42">
        <v>1157</v>
      </c>
      <c r="X452" s="42">
        <v>1225</v>
      </c>
      <c r="Y452" s="42">
        <v>1302</v>
      </c>
      <c r="Z452" s="42">
        <v>1399</v>
      </c>
      <c r="AA452" s="42">
        <v>1476</v>
      </c>
      <c r="AB452" s="42">
        <v>1558</v>
      </c>
    </row>
    <row r="453" spans="1:28" ht="12.75">
      <c r="A453" s="1" t="s">
        <v>18</v>
      </c>
      <c r="B453" s="42"/>
      <c r="C453" s="42"/>
      <c r="D453" s="42"/>
      <c r="E453" s="42"/>
      <c r="F453" s="42"/>
      <c r="G453" s="42"/>
      <c r="H453" s="42"/>
      <c r="I453" s="42"/>
      <c r="J453" s="42"/>
      <c r="K453" s="42"/>
      <c r="L453" s="42"/>
      <c r="M453" s="42"/>
      <c r="N453" s="42"/>
      <c r="O453" s="42"/>
      <c r="P453" s="42"/>
      <c r="Q453" s="42"/>
      <c r="R453" s="42">
        <v>-125</v>
      </c>
      <c r="S453" s="42">
        <v>-120</v>
      </c>
      <c r="T453" s="42">
        <v>-147</v>
      </c>
      <c r="U453" s="42">
        <v>-172</v>
      </c>
      <c r="V453" s="42">
        <v>-167</v>
      </c>
      <c r="W453" s="42">
        <v>-189</v>
      </c>
      <c r="X453" s="42">
        <v>-202</v>
      </c>
      <c r="Y453" s="42">
        <v>-219</v>
      </c>
      <c r="Z453" s="42">
        <v>-254</v>
      </c>
      <c r="AA453" s="42">
        <v>-265</v>
      </c>
      <c r="AB453" s="42">
        <v>-278</v>
      </c>
    </row>
    <row r="454" spans="1:28" ht="12.75">
      <c r="A454" s="12" t="s">
        <v>121</v>
      </c>
      <c r="B454" s="42"/>
      <c r="C454" s="42"/>
      <c r="D454" s="42"/>
      <c r="E454" s="42"/>
      <c r="F454" s="42"/>
      <c r="G454" s="42"/>
      <c r="H454" s="42"/>
      <c r="I454" s="42"/>
      <c r="J454" s="42"/>
      <c r="K454" s="42"/>
      <c r="L454" s="42"/>
      <c r="M454" s="42"/>
      <c r="N454" s="42"/>
      <c r="O454" s="42"/>
      <c r="P454" s="42"/>
      <c r="Q454" s="42"/>
      <c r="R454" s="42">
        <v>670</v>
      </c>
      <c r="S454" s="42">
        <v>676</v>
      </c>
      <c r="T454" s="42">
        <v>675</v>
      </c>
      <c r="U454" s="42">
        <v>673</v>
      </c>
      <c r="V454" s="42">
        <v>700</v>
      </c>
      <c r="W454" s="42">
        <v>703</v>
      </c>
      <c r="X454" s="42">
        <v>718</v>
      </c>
      <c r="Y454" s="42">
        <v>731</v>
      </c>
      <c r="Z454" s="42">
        <v>728</v>
      </c>
      <c r="AA454" s="42"/>
      <c r="AB454" s="42"/>
    </row>
    <row r="455" spans="1:28" ht="12.75">
      <c r="A455" s="1"/>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52"/>
      <c r="AB455" s="52"/>
    </row>
    <row r="456" spans="1:28" ht="12.75">
      <c r="A456" s="57" t="s">
        <v>127</v>
      </c>
      <c r="B456" s="42"/>
      <c r="C456" s="42"/>
      <c r="D456" s="42"/>
      <c r="E456" s="42"/>
      <c r="F456" s="42"/>
      <c r="G456" s="42"/>
      <c r="H456" s="42"/>
      <c r="I456" s="42"/>
      <c r="J456" s="42"/>
      <c r="K456" s="42"/>
      <c r="L456" s="42"/>
      <c r="M456" s="42"/>
      <c r="N456" s="42"/>
      <c r="O456" s="42"/>
      <c r="P456" s="42"/>
      <c r="Q456" s="42"/>
      <c r="R456" s="42">
        <v>2.41</v>
      </c>
      <c r="S456" s="42">
        <v>-8.861</v>
      </c>
      <c r="T456" s="42">
        <v>-5.898668000000001</v>
      </c>
      <c r="U456" s="42">
        <v>-17.94930472</v>
      </c>
      <c r="V456" s="42">
        <v>-101.81754413108473</v>
      </c>
      <c r="W456" s="42">
        <v>-105.15126841231977</v>
      </c>
      <c r="X456" s="42">
        <v>-216.05204190421085</v>
      </c>
      <c r="Y456" s="42">
        <v>-303.1370793407997</v>
      </c>
      <c r="Z456" s="42">
        <v>-248.75327979611123</v>
      </c>
      <c r="AA456" s="42">
        <v>-227.51082892470652</v>
      </c>
      <c r="AB456" s="42">
        <v>-261.20018198326176</v>
      </c>
    </row>
    <row r="457" spans="1:28" ht="12.75">
      <c r="A457" s="12" t="s">
        <v>125</v>
      </c>
      <c r="B457" s="42"/>
      <c r="C457" s="42"/>
      <c r="D457" s="42"/>
      <c r="E457" s="42"/>
      <c r="F457" s="42"/>
      <c r="G457" s="42"/>
      <c r="H457" s="42"/>
      <c r="I457" s="42"/>
      <c r="J457" s="42"/>
      <c r="K457" s="42"/>
      <c r="L457" s="42"/>
      <c r="M457" s="42"/>
      <c r="N457" s="42"/>
      <c r="O457" s="42"/>
      <c r="P457" s="42"/>
      <c r="Q457" s="42"/>
      <c r="R457" s="42">
        <v>0</v>
      </c>
      <c r="S457" s="42">
        <v>-1.574</v>
      </c>
      <c r="T457" s="42">
        <v>-9.116</v>
      </c>
      <c r="U457" s="42">
        <v>-7.263</v>
      </c>
      <c r="V457" s="42">
        <v>10.978999999999997</v>
      </c>
      <c r="W457" s="42">
        <v>-9.301999999999998</v>
      </c>
      <c r="X457" s="42">
        <v>29.83599999999999</v>
      </c>
      <c r="Y457" s="42">
        <v>19.10200000000001</v>
      </c>
      <c r="Z457" s="42">
        <v>12.337000000000002</v>
      </c>
      <c r="AA457" s="42">
        <v>94.59419999999999</v>
      </c>
      <c r="AB457" s="42">
        <v>50.18799999999999</v>
      </c>
    </row>
    <row r="458" spans="1:28" ht="12.75">
      <c r="A458" s="12" t="s">
        <v>126</v>
      </c>
      <c r="B458" s="42"/>
      <c r="C458" s="42"/>
      <c r="D458" s="42"/>
      <c r="E458" s="42"/>
      <c r="F458" s="42"/>
      <c r="G458" s="42"/>
      <c r="H458" s="42"/>
      <c r="I458" s="42"/>
      <c r="J458" s="42"/>
      <c r="K458" s="42"/>
      <c r="L458" s="42"/>
      <c r="M458" s="42"/>
      <c r="N458" s="42"/>
      <c r="O458" s="42"/>
      <c r="P458" s="42"/>
      <c r="Q458" s="42"/>
      <c r="R458" s="42">
        <v>2.41</v>
      </c>
      <c r="S458" s="42">
        <v>-7.287000000000001</v>
      </c>
      <c r="T458" s="42">
        <v>3.217331999999999</v>
      </c>
      <c r="U458" s="42">
        <v>-10.68630472</v>
      </c>
      <c r="V458" s="42">
        <v>-112.79654413108473</v>
      </c>
      <c r="W458" s="42">
        <v>-95.84926841231977</v>
      </c>
      <c r="X458" s="42">
        <v>-245.88804190421084</v>
      </c>
      <c r="Y458" s="42">
        <v>-322.2390793407997</v>
      </c>
      <c r="Z458" s="42">
        <v>-261.09027979611125</v>
      </c>
      <c r="AA458" s="42">
        <v>-322.1050289247065</v>
      </c>
      <c r="AB458" s="42">
        <v>-311.38818198326175</v>
      </c>
    </row>
    <row r="459" spans="1:28" ht="12.75">
      <c r="A459" s="1"/>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52"/>
      <c r="AB459" s="52"/>
    </row>
    <row r="460" spans="1:28" ht="12.75">
      <c r="A460" s="56" t="s">
        <v>19</v>
      </c>
      <c r="B460" s="42"/>
      <c r="C460" s="42"/>
      <c r="D460" s="42"/>
      <c r="E460" s="42"/>
      <c r="F460" s="42"/>
      <c r="G460" s="42"/>
      <c r="H460" s="42"/>
      <c r="I460" s="42"/>
      <c r="J460" s="42"/>
      <c r="K460" s="42"/>
      <c r="L460" s="42"/>
      <c r="M460" s="42"/>
      <c r="N460" s="42"/>
      <c r="O460" s="42"/>
      <c r="P460" s="42"/>
      <c r="Q460" s="42"/>
      <c r="R460" s="42">
        <v>1509.41</v>
      </c>
      <c r="S460" s="42">
        <v>1558.139</v>
      </c>
      <c r="T460" s="42">
        <v>1628.101332</v>
      </c>
      <c r="U460" s="42">
        <v>1687.05069528</v>
      </c>
      <c r="V460" s="42">
        <v>1679.1824558689152</v>
      </c>
      <c r="W460" s="42">
        <v>1754.8487315876803</v>
      </c>
      <c r="X460" s="42">
        <v>1726.947958095789</v>
      </c>
      <c r="Y460" s="42">
        <v>1729.8629206592004</v>
      </c>
      <c r="Z460" s="42">
        <v>1878.2467202038888</v>
      </c>
      <c r="AA460" s="42">
        <v>1999.4891710752936</v>
      </c>
      <c r="AB460" s="42">
        <v>2071.7998180167383</v>
      </c>
    </row>
    <row r="461" spans="1:28" ht="12.75">
      <c r="A461" s="1" t="s">
        <v>20</v>
      </c>
      <c r="B461" s="42"/>
      <c r="C461" s="42"/>
      <c r="D461" s="42"/>
      <c r="E461" s="42"/>
      <c r="F461" s="42"/>
      <c r="G461" s="42"/>
      <c r="H461" s="42"/>
      <c r="I461" s="42"/>
      <c r="J461" s="42"/>
      <c r="K461" s="42"/>
      <c r="L461" s="42"/>
      <c r="M461" s="42"/>
      <c r="N461" s="42"/>
      <c r="O461" s="42"/>
      <c r="P461" s="42"/>
      <c r="Q461" s="42"/>
      <c r="R461" s="42">
        <v>837</v>
      </c>
      <c r="S461" s="42">
        <v>889.426</v>
      </c>
      <c r="T461" s="42">
        <v>949.884</v>
      </c>
      <c r="U461" s="42">
        <v>1024.737</v>
      </c>
      <c r="V461" s="42">
        <v>1091.979</v>
      </c>
      <c r="W461" s="42">
        <v>1147.698</v>
      </c>
      <c r="X461" s="42">
        <v>1254.836</v>
      </c>
      <c r="Y461" s="42">
        <v>1321.102</v>
      </c>
      <c r="Z461" s="42">
        <v>1411.337</v>
      </c>
      <c r="AA461" s="42">
        <v>1570.5942</v>
      </c>
      <c r="AB461" s="42">
        <v>1608.188</v>
      </c>
    </row>
    <row r="462" spans="1:28" ht="12.75">
      <c r="A462" s="12" t="s">
        <v>122</v>
      </c>
      <c r="B462" s="42"/>
      <c r="C462" s="42"/>
      <c r="D462" s="42"/>
      <c r="E462" s="42"/>
      <c r="F462" s="42"/>
      <c r="G462" s="42"/>
      <c r="H462" s="42"/>
      <c r="I462" s="42"/>
      <c r="J462" s="42"/>
      <c r="K462" s="42"/>
      <c r="L462" s="42"/>
      <c r="M462" s="42"/>
      <c r="N462" s="42"/>
      <c r="O462" s="42"/>
      <c r="P462" s="42"/>
      <c r="Q462" s="42"/>
      <c r="R462" s="42">
        <v>672.41</v>
      </c>
      <c r="S462" s="42">
        <v>668.7129999999999</v>
      </c>
      <c r="T462" s="42">
        <v>678.2173319999999</v>
      </c>
      <c r="U462" s="42">
        <v>662.3136952799998</v>
      </c>
      <c r="V462" s="42">
        <v>587.2034558689152</v>
      </c>
      <c r="W462" s="42">
        <v>607.1507315876802</v>
      </c>
      <c r="X462" s="42">
        <v>472.1119580957891</v>
      </c>
      <c r="Y462" s="42">
        <v>408.76092065920034</v>
      </c>
      <c r="Z462" s="42">
        <v>466.9097202038888</v>
      </c>
      <c r="AA462" s="42">
        <v>428.8949710752936</v>
      </c>
      <c r="AB462" s="42">
        <v>463.6118180167382</v>
      </c>
    </row>
    <row r="463" spans="1:28" ht="12.75">
      <c r="A463" s="1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c r="AA463" s="52"/>
      <c r="AB463" s="52"/>
    </row>
    <row r="464" spans="1:28" ht="12.75">
      <c r="A464" s="56" t="s">
        <v>21</v>
      </c>
      <c r="B464" s="42"/>
      <c r="C464" s="42"/>
      <c r="D464" s="42"/>
      <c r="E464" s="42"/>
      <c r="F464" s="42"/>
      <c r="G464" s="42"/>
      <c r="H464" s="42"/>
      <c r="I464" s="42"/>
      <c r="J464" s="42"/>
      <c r="K464" s="42"/>
      <c r="L464" s="42"/>
      <c r="M464" s="42"/>
      <c r="N464" s="42"/>
      <c r="O464" s="42"/>
      <c r="P464" s="42"/>
      <c r="Q464" s="42"/>
      <c r="R464" s="42">
        <v>1579.423</v>
      </c>
      <c r="S464" s="42">
        <v>1721.955</v>
      </c>
      <c r="T464" s="42">
        <v>1827.645</v>
      </c>
      <c r="U464" s="42">
        <v>2025.457</v>
      </c>
      <c r="V464" s="42">
        <v>1991.426</v>
      </c>
      <c r="W464" s="42">
        <v>1853.395</v>
      </c>
      <c r="X464" s="42">
        <v>1782.532</v>
      </c>
      <c r="Y464" s="42">
        <v>1880.279</v>
      </c>
      <c r="Z464" s="42">
        <v>2153.859</v>
      </c>
      <c r="AA464" s="42">
        <v>2406.677254448824</v>
      </c>
      <c r="AB464" s="42">
        <v>2567.67225808452</v>
      </c>
    </row>
    <row r="465" spans="1:28" ht="12.75">
      <c r="A465" s="1" t="s">
        <v>22</v>
      </c>
      <c r="B465" s="42"/>
      <c r="C465" s="42"/>
      <c r="D465" s="42"/>
      <c r="E465" s="42"/>
      <c r="F465" s="42"/>
      <c r="G465" s="42"/>
      <c r="H465" s="42"/>
      <c r="I465" s="42"/>
      <c r="J465" s="42"/>
      <c r="K465" s="42"/>
      <c r="L465" s="42"/>
      <c r="M465" s="42"/>
      <c r="N465" s="42"/>
      <c r="O465" s="42"/>
      <c r="P465" s="42"/>
      <c r="Q465" s="42"/>
      <c r="R465" s="42">
        <v>1601.307</v>
      </c>
      <c r="S465" s="42">
        <v>1652.685</v>
      </c>
      <c r="T465" s="42">
        <v>1702.035</v>
      </c>
      <c r="U465" s="42">
        <v>1789.216</v>
      </c>
      <c r="V465" s="42">
        <v>1863.19</v>
      </c>
      <c r="W465" s="42">
        <v>2011.153</v>
      </c>
      <c r="X465" s="42">
        <v>2160.117</v>
      </c>
      <c r="Y465" s="42">
        <v>2293.006</v>
      </c>
      <c r="Z465" s="42">
        <v>2472.205</v>
      </c>
      <c r="AA465" s="42">
        <v>2654.32</v>
      </c>
      <c r="AB465" s="42">
        <v>2730.514</v>
      </c>
    </row>
    <row r="466" spans="1:28" ht="12.75">
      <c r="A466" s="1" t="s">
        <v>23</v>
      </c>
      <c r="B466" s="42"/>
      <c r="C466" s="42"/>
      <c r="D466" s="42"/>
      <c r="E466" s="42"/>
      <c r="F466" s="42"/>
      <c r="G466" s="42"/>
      <c r="H466" s="42"/>
      <c r="I466" s="42"/>
      <c r="J466" s="42"/>
      <c r="K466" s="42"/>
      <c r="L466" s="42"/>
      <c r="M466" s="42"/>
      <c r="N466" s="42"/>
      <c r="O466" s="42"/>
      <c r="P466" s="42"/>
      <c r="Q466" s="42"/>
      <c r="R466" s="42">
        <v>547.233</v>
      </c>
      <c r="S466" s="42">
        <v>552.104</v>
      </c>
      <c r="T466" s="42">
        <v>571.988</v>
      </c>
      <c r="U466" s="42">
        <v>614.835</v>
      </c>
      <c r="V466" s="42">
        <v>649.326</v>
      </c>
      <c r="W466" s="42">
        <v>734.319</v>
      </c>
      <c r="X466" s="42">
        <v>825.412</v>
      </c>
      <c r="Y466" s="42">
        <v>895.461</v>
      </c>
      <c r="Z466" s="42">
        <v>968.451</v>
      </c>
      <c r="AA466" s="42">
        <v>1016.1690000000001</v>
      </c>
      <c r="AB466" s="42">
        <v>1042.066</v>
      </c>
    </row>
    <row r="467" spans="1:28" ht="12.75">
      <c r="A467" s="1" t="s">
        <v>24</v>
      </c>
      <c r="B467" s="42"/>
      <c r="C467" s="42"/>
      <c r="D467" s="42"/>
      <c r="E467" s="42"/>
      <c r="F467" s="42"/>
      <c r="G467" s="42"/>
      <c r="H467" s="42"/>
      <c r="I467" s="42"/>
      <c r="J467" s="42"/>
      <c r="K467" s="42"/>
      <c r="L467" s="42"/>
      <c r="M467" s="42"/>
      <c r="N467" s="42"/>
      <c r="O467" s="42"/>
      <c r="P467" s="42"/>
      <c r="Q467" s="42"/>
      <c r="R467" s="42">
        <v>243.984</v>
      </c>
      <c r="S467" s="42">
        <v>241.118</v>
      </c>
      <c r="T467" s="42">
        <v>229.755</v>
      </c>
      <c r="U467" s="42">
        <v>222.949</v>
      </c>
      <c r="V467" s="42">
        <v>206.167</v>
      </c>
      <c r="W467" s="42">
        <v>170.949</v>
      </c>
      <c r="X467" s="42">
        <v>153.073</v>
      </c>
      <c r="Y467" s="42">
        <v>160.2</v>
      </c>
      <c r="Z467" s="42">
        <v>184</v>
      </c>
      <c r="AA467" s="42">
        <v>226.669</v>
      </c>
      <c r="AB467" s="42">
        <v>237.97</v>
      </c>
    </row>
    <row r="468" spans="1:28" ht="12.75">
      <c r="A468" s="1" t="s">
        <v>111</v>
      </c>
      <c r="B468" s="42"/>
      <c r="C468" s="42"/>
      <c r="D468" s="42"/>
      <c r="E468" s="42"/>
      <c r="F468" s="42"/>
      <c r="G468" s="42"/>
      <c r="H468" s="42"/>
      <c r="I468" s="42"/>
      <c r="J468" s="42"/>
      <c r="K468" s="42"/>
      <c r="L468" s="42"/>
      <c r="M468" s="42"/>
      <c r="N468" s="42"/>
      <c r="O468" s="42"/>
      <c r="P468" s="42"/>
      <c r="Q468" s="42"/>
      <c r="R468" s="42">
        <v>810.01</v>
      </c>
      <c r="S468" s="42">
        <v>859.376</v>
      </c>
      <c r="T468" s="42">
        <v>900.17</v>
      </c>
      <c r="U468" s="42">
        <v>951.283</v>
      </c>
      <c r="V468" s="42">
        <v>1007.54</v>
      </c>
      <c r="W468" s="42">
        <v>1105.695</v>
      </c>
      <c r="X468" s="42">
        <v>1181.432</v>
      </c>
      <c r="Y468" s="42">
        <v>1237.3059999999998</v>
      </c>
      <c r="Z468" s="42">
        <v>1319.705</v>
      </c>
      <c r="AA468" s="42">
        <v>1411.482</v>
      </c>
      <c r="AB468" s="42">
        <v>1450.478</v>
      </c>
    </row>
    <row r="469" spans="1:28" ht="12.75">
      <c r="A469" s="56" t="s">
        <v>25</v>
      </c>
      <c r="B469" s="42"/>
      <c r="C469" s="42"/>
      <c r="D469" s="42"/>
      <c r="E469" s="42"/>
      <c r="F469" s="42"/>
      <c r="G469" s="42"/>
      <c r="H469" s="42"/>
      <c r="I469" s="42"/>
      <c r="J469" s="42"/>
      <c r="K469" s="42"/>
      <c r="L469" s="42"/>
      <c r="M469" s="42"/>
      <c r="N469" s="42"/>
      <c r="O469" s="42"/>
      <c r="P469" s="42"/>
      <c r="Q469" s="42"/>
      <c r="R469" s="42">
        <v>-21.935</v>
      </c>
      <c r="S469" s="42">
        <v>69.2</v>
      </c>
      <c r="T469" s="42">
        <v>125.541</v>
      </c>
      <c r="U469" s="42">
        <v>236.151</v>
      </c>
      <c r="V469" s="42">
        <v>128.161</v>
      </c>
      <c r="W469" s="42">
        <v>-157.799</v>
      </c>
      <c r="X469" s="42">
        <v>-377.575</v>
      </c>
      <c r="Y469" s="42">
        <v>-412.144</v>
      </c>
      <c r="Z469" s="42">
        <v>-318.67</v>
      </c>
      <c r="AA469" s="42">
        <v>-247.64274555117572</v>
      </c>
      <c r="AB469" s="42">
        <v>-162.841741915476</v>
      </c>
    </row>
    <row r="470" spans="1:28" ht="12.75">
      <c r="A470" s="57" t="s">
        <v>123</v>
      </c>
      <c r="B470" s="42"/>
      <c r="C470" s="42"/>
      <c r="D470" s="42"/>
      <c r="E470" s="42"/>
      <c r="F470" s="42"/>
      <c r="G470" s="42"/>
      <c r="H470" s="42"/>
      <c r="I470" s="42"/>
      <c r="J470" s="42"/>
      <c r="K470" s="42"/>
      <c r="L470" s="42"/>
      <c r="M470" s="42"/>
      <c r="N470" s="42"/>
      <c r="O470" s="42"/>
      <c r="P470" s="42"/>
      <c r="Q470" s="42"/>
      <c r="R470" s="42">
        <v>769.413</v>
      </c>
      <c r="S470" s="42">
        <v>862.579</v>
      </c>
      <c r="T470" s="42">
        <v>927.475</v>
      </c>
      <c r="U470" s="42">
        <v>1074.174</v>
      </c>
      <c r="V470" s="42">
        <v>983.886</v>
      </c>
      <c r="W470" s="42">
        <v>747.7</v>
      </c>
      <c r="X470" s="42">
        <v>601.1</v>
      </c>
      <c r="Y470" s="42">
        <v>642.9730000000002</v>
      </c>
      <c r="Z470" s="42">
        <v>834.154</v>
      </c>
      <c r="AA470" s="42">
        <v>995.195254448824</v>
      </c>
      <c r="AB470" s="42">
        <v>1117.1942580845198</v>
      </c>
    </row>
    <row r="471" spans="1:28" ht="12.75">
      <c r="A471" s="56"/>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c r="AA471" s="52"/>
      <c r="AB471" s="52"/>
    </row>
    <row r="472" spans="1:28" ht="12.75">
      <c r="A472" s="57" t="s">
        <v>106</v>
      </c>
      <c r="B472" s="42"/>
      <c r="C472" s="42"/>
      <c r="D472" s="42"/>
      <c r="E472" s="42"/>
      <c r="F472" s="42"/>
      <c r="G472" s="42"/>
      <c r="H472" s="42"/>
      <c r="I472" s="42"/>
      <c r="J472" s="42"/>
      <c r="K472" s="42"/>
      <c r="L472" s="42"/>
      <c r="M472" s="42"/>
      <c r="N472" s="42"/>
      <c r="O472" s="42"/>
      <c r="P472" s="42"/>
      <c r="Q472" s="42"/>
      <c r="R472" s="42">
        <v>70.01299999999992</v>
      </c>
      <c r="S472" s="42">
        <v>163.81600000000003</v>
      </c>
      <c r="T472" s="42">
        <v>199.54366800000003</v>
      </c>
      <c r="U472" s="42">
        <v>338.4063047200002</v>
      </c>
      <c r="V472" s="42">
        <v>312.2435441310847</v>
      </c>
      <c r="W472" s="42">
        <v>98.5462684123197</v>
      </c>
      <c r="X472" s="42">
        <v>55.584041904210835</v>
      </c>
      <c r="Y472" s="42">
        <v>150.41607934079957</v>
      </c>
      <c r="Z472" s="42">
        <v>275.6122797961111</v>
      </c>
      <c r="AA472" s="42">
        <v>407.1880833735304</v>
      </c>
      <c r="AB472" s="42">
        <v>495.87244006778155</v>
      </c>
    </row>
    <row r="473" spans="1:28" ht="12.75">
      <c r="A473" s="12" t="s">
        <v>118</v>
      </c>
      <c r="B473" s="42"/>
      <c r="C473" s="42"/>
      <c r="D473" s="42"/>
      <c r="E473" s="42"/>
      <c r="F473" s="42"/>
      <c r="G473" s="42"/>
      <c r="H473" s="42"/>
      <c r="I473" s="42"/>
      <c r="J473" s="42"/>
      <c r="K473" s="42"/>
      <c r="L473" s="42"/>
      <c r="M473" s="42"/>
      <c r="N473" s="42"/>
      <c r="O473" s="42"/>
      <c r="P473" s="42"/>
      <c r="Q473" s="42"/>
      <c r="R473" s="42">
        <v>-26.99</v>
      </c>
      <c r="S473" s="42">
        <v>-30.050000000000068</v>
      </c>
      <c r="T473" s="42">
        <v>-49.714000000000055</v>
      </c>
      <c r="U473" s="42">
        <v>-73.45400000000006</v>
      </c>
      <c r="V473" s="42">
        <v>-84.43900000000008</v>
      </c>
      <c r="W473" s="42">
        <v>-42.003000000000156</v>
      </c>
      <c r="X473" s="42">
        <v>-73.404</v>
      </c>
      <c r="Y473" s="42">
        <v>-83.79600000000028</v>
      </c>
      <c r="Z473" s="42">
        <v>-91.63200000000006</v>
      </c>
      <c r="AA473" s="42">
        <v>-159.11220000000003</v>
      </c>
      <c r="AB473" s="42">
        <v>-157.71</v>
      </c>
    </row>
    <row r="474" spans="1:28" ht="12.75">
      <c r="A474" s="12" t="s">
        <v>124</v>
      </c>
      <c r="B474" s="42"/>
      <c r="C474" s="42"/>
      <c r="D474" s="42"/>
      <c r="E474" s="42"/>
      <c r="F474" s="42"/>
      <c r="G474" s="42"/>
      <c r="H474" s="42"/>
      <c r="I474" s="42"/>
      <c r="J474" s="42"/>
      <c r="K474" s="42"/>
      <c r="L474" s="42"/>
      <c r="M474" s="42"/>
      <c r="N474" s="42"/>
      <c r="O474" s="42"/>
      <c r="P474" s="42"/>
      <c r="Q474" s="42"/>
      <c r="R474" s="42">
        <v>97.00299999999993</v>
      </c>
      <c r="S474" s="42">
        <v>193.8660000000001</v>
      </c>
      <c r="T474" s="42">
        <v>249.25766800000008</v>
      </c>
      <c r="U474" s="42">
        <v>411.8603047200003</v>
      </c>
      <c r="V474" s="42">
        <v>396.6825441310848</v>
      </c>
      <c r="W474" s="42">
        <v>140.54926841231986</v>
      </c>
      <c r="X474" s="42">
        <v>128.98804190421083</v>
      </c>
      <c r="Y474" s="42">
        <v>234.21207934079985</v>
      </c>
      <c r="Z474" s="42">
        <v>367.2442797961112</v>
      </c>
      <c r="AA474" s="42">
        <v>566.3002833735304</v>
      </c>
      <c r="AB474" s="42">
        <v>653.5824400677816</v>
      </c>
    </row>
    <row r="475" spans="1:28" ht="12.75">
      <c r="A475" s="1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c r="AA475" s="52"/>
      <c r="AB475" s="52"/>
    </row>
    <row r="476" spans="1:28" ht="12.75">
      <c r="A476" s="5" t="s">
        <v>69</v>
      </c>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row>
    <row r="477" spans="1:28" ht="12.75">
      <c r="A477" s="56" t="s">
        <v>70</v>
      </c>
      <c r="B477" s="42"/>
      <c r="C477" s="42"/>
      <c r="D477" s="42"/>
      <c r="E477" s="42"/>
      <c r="F477" s="42"/>
      <c r="G477" s="42"/>
      <c r="H477" s="42"/>
      <c r="I477" s="42"/>
      <c r="J477" s="42"/>
      <c r="K477" s="42"/>
      <c r="L477" s="42"/>
      <c r="M477" s="42"/>
      <c r="N477" s="42"/>
      <c r="O477" s="42"/>
      <c r="P477" s="42"/>
      <c r="Q477" s="42"/>
      <c r="R477" s="42"/>
      <c r="S477" s="42">
        <v>1665</v>
      </c>
      <c r="T477" s="42">
        <v>1729</v>
      </c>
      <c r="U477" s="42">
        <v>1779</v>
      </c>
      <c r="V477" s="42">
        <v>1847</v>
      </c>
      <c r="W477" s="42">
        <v>1930</v>
      </c>
      <c r="X477" s="42">
        <v>2008</v>
      </c>
      <c r="Y477" s="42">
        <v>2105</v>
      </c>
      <c r="Z477" s="42">
        <v>2208</v>
      </c>
      <c r="AA477" s="42">
        <v>2314</v>
      </c>
      <c r="AB477" s="42">
        <v>2426</v>
      </c>
    </row>
    <row r="478" spans="1:28" ht="12.75">
      <c r="A478" s="1" t="s">
        <v>71</v>
      </c>
      <c r="B478" s="42"/>
      <c r="C478" s="42"/>
      <c r="D478" s="42"/>
      <c r="E478" s="42"/>
      <c r="F478" s="42"/>
      <c r="G478" s="42"/>
      <c r="H478" s="42"/>
      <c r="I478" s="42"/>
      <c r="J478" s="42"/>
      <c r="K478" s="42"/>
      <c r="L478" s="42"/>
      <c r="M478" s="42"/>
      <c r="N478" s="42"/>
      <c r="O478" s="42"/>
      <c r="P478" s="42"/>
      <c r="Q478" s="42"/>
      <c r="R478" s="42"/>
      <c r="S478" s="42">
        <v>1670</v>
      </c>
      <c r="T478" s="42">
        <v>1731</v>
      </c>
      <c r="U478" s="42">
        <v>1782</v>
      </c>
      <c r="V478" s="42">
        <v>1833</v>
      </c>
      <c r="W478" s="42">
        <v>1860</v>
      </c>
      <c r="X478" s="42">
        <v>1954</v>
      </c>
      <c r="Y478" s="42">
        <v>2034</v>
      </c>
      <c r="Z478" s="42">
        <v>2133</v>
      </c>
      <c r="AA478" s="42">
        <v>2199</v>
      </c>
      <c r="AB478" s="42">
        <v>2297</v>
      </c>
    </row>
    <row r="479" spans="1:28" ht="12.75">
      <c r="A479" s="1" t="s">
        <v>15</v>
      </c>
      <c r="B479" s="42"/>
      <c r="C479" s="42"/>
      <c r="D479" s="42"/>
      <c r="E479" s="42"/>
      <c r="F479" s="42"/>
      <c r="G479" s="42"/>
      <c r="H479" s="42"/>
      <c r="I479" s="42"/>
      <c r="J479" s="42"/>
      <c r="K479" s="42"/>
      <c r="L479" s="42"/>
      <c r="M479" s="42"/>
      <c r="N479" s="42"/>
      <c r="O479" s="42"/>
      <c r="P479" s="42"/>
      <c r="Q479" s="42"/>
      <c r="R479" s="42"/>
      <c r="S479" s="42">
        <v>557</v>
      </c>
      <c r="T479" s="42">
        <v>561</v>
      </c>
      <c r="U479" s="42">
        <v>565</v>
      </c>
      <c r="V479" s="42">
        <v>564</v>
      </c>
      <c r="W479" s="42">
        <v>560</v>
      </c>
      <c r="X479" s="42">
        <v>576</v>
      </c>
      <c r="Y479" s="42">
        <v>592</v>
      </c>
      <c r="Z479" s="42">
        <v>609</v>
      </c>
      <c r="AA479" s="42">
        <v>626</v>
      </c>
      <c r="AB479" s="42">
        <v>643</v>
      </c>
    </row>
    <row r="480" spans="1:28" ht="12.75">
      <c r="A480" s="1" t="s">
        <v>16</v>
      </c>
      <c r="B480" s="42"/>
      <c r="C480" s="42"/>
      <c r="D480" s="42"/>
      <c r="E480" s="42"/>
      <c r="F480" s="42"/>
      <c r="G480" s="42"/>
      <c r="H480" s="42"/>
      <c r="I480" s="42"/>
      <c r="J480" s="42"/>
      <c r="K480" s="42"/>
      <c r="L480" s="42"/>
      <c r="M480" s="42"/>
      <c r="N480" s="42"/>
      <c r="O480" s="42"/>
      <c r="P480" s="42"/>
      <c r="Q480" s="42"/>
      <c r="R480" s="42"/>
      <c r="S480" s="42">
        <v>244</v>
      </c>
      <c r="T480" s="42">
        <v>248</v>
      </c>
      <c r="U480" s="42">
        <v>244</v>
      </c>
      <c r="V480" s="42">
        <v>238</v>
      </c>
      <c r="W480" s="42">
        <v>231</v>
      </c>
      <c r="X480" s="42">
        <v>226</v>
      </c>
      <c r="Y480" s="42">
        <v>222</v>
      </c>
      <c r="Z480" s="42">
        <v>216</v>
      </c>
      <c r="AA480" s="42">
        <v>209</v>
      </c>
      <c r="AB480" s="42">
        <v>202</v>
      </c>
    </row>
    <row r="481" spans="1:28" ht="12.75">
      <c r="A481" s="1" t="s">
        <v>17</v>
      </c>
      <c r="B481" s="42"/>
      <c r="C481" s="42"/>
      <c r="D481" s="42"/>
      <c r="E481" s="42"/>
      <c r="F481" s="42"/>
      <c r="G481" s="42"/>
      <c r="H481" s="42"/>
      <c r="I481" s="42"/>
      <c r="J481" s="42"/>
      <c r="K481" s="42"/>
      <c r="L481" s="42"/>
      <c r="M481" s="42"/>
      <c r="N481" s="42"/>
      <c r="O481" s="42"/>
      <c r="P481" s="42"/>
      <c r="Q481" s="42"/>
      <c r="R481" s="42"/>
      <c r="S481" s="42">
        <v>869</v>
      </c>
      <c r="T481" s="42">
        <v>922</v>
      </c>
      <c r="U481" s="42">
        <v>973</v>
      </c>
      <c r="V481" s="42">
        <v>1031</v>
      </c>
      <c r="W481" s="42">
        <v>1069</v>
      </c>
      <c r="X481" s="42">
        <v>1152</v>
      </c>
      <c r="Y481" s="42">
        <v>1220</v>
      </c>
      <c r="Z481" s="42">
        <v>1308</v>
      </c>
      <c r="AA481" s="42">
        <v>1364</v>
      </c>
      <c r="AB481" s="42">
        <v>1452</v>
      </c>
    </row>
    <row r="482" spans="1:28" ht="12.75">
      <c r="A482" s="1" t="s">
        <v>18</v>
      </c>
      <c r="B482" s="42"/>
      <c r="C482" s="42"/>
      <c r="D482" s="42"/>
      <c r="E482" s="42"/>
      <c r="F482" s="42"/>
      <c r="G482" s="42"/>
      <c r="H482" s="42"/>
      <c r="I482" s="42"/>
      <c r="J482" s="42"/>
      <c r="K482" s="42"/>
      <c r="L482" s="42"/>
      <c r="M482" s="42"/>
      <c r="N482" s="42"/>
      <c r="O482" s="42"/>
      <c r="P482" s="42"/>
      <c r="Q482" s="42"/>
      <c r="R482" s="42"/>
      <c r="S482" s="42">
        <v>-5</v>
      </c>
      <c r="T482" s="42">
        <v>-2</v>
      </c>
      <c r="U482" s="42">
        <v>-3</v>
      </c>
      <c r="V482" s="42">
        <v>14</v>
      </c>
      <c r="W482" s="42">
        <v>70</v>
      </c>
      <c r="X482" s="42">
        <v>54</v>
      </c>
      <c r="Y482" s="42">
        <v>71</v>
      </c>
      <c r="Z482" s="42">
        <v>75</v>
      </c>
      <c r="AA482" s="42">
        <v>115</v>
      </c>
      <c r="AB482" s="42">
        <v>129</v>
      </c>
    </row>
    <row r="483" spans="1:28" ht="12.75">
      <c r="A483" s="12" t="s">
        <v>121</v>
      </c>
      <c r="B483" s="42"/>
      <c r="C483" s="42"/>
      <c r="D483" s="42"/>
      <c r="E483" s="42"/>
      <c r="F483" s="42"/>
      <c r="G483" s="42"/>
      <c r="H483" s="42"/>
      <c r="I483" s="42"/>
      <c r="J483" s="42"/>
      <c r="K483" s="42"/>
      <c r="L483" s="42"/>
      <c r="M483" s="42"/>
      <c r="N483" s="42"/>
      <c r="O483" s="42"/>
      <c r="P483" s="42"/>
      <c r="Q483" s="42"/>
      <c r="R483" s="42"/>
      <c r="S483" s="42">
        <v>796</v>
      </c>
      <c r="T483" s="42">
        <v>807</v>
      </c>
      <c r="U483" s="42">
        <v>806</v>
      </c>
      <c r="V483" s="42">
        <v>816</v>
      </c>
      <c r="W483" s="42">
        <v>861</v>
      </c>
      <c r="X483" s="42">
        <v>856</v>
      </c>
      <c r="Y483" s="42">
        <v>885</v>
      </c>
      <c r="Z483" s="42">
        <v>900</v>
      </c>
      <c r="AA483" s="42">
        <v>950</v>
      </c>
      <c r="AB483" s="42">
        <v>974</v>
      </c>
    </row>
    <row r="484" spans="1:28" ht="12.75">
      <c r="A484" s="1"/>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c r="AA484" s="52"/>
      <c r="AB484" s="52"/>
    </row>
    <row r="485" spans="1:28" ht="12.75">
      <c r="A485" s="57" t="s">
        <v>127</v>
      </c>
      <c r="B485" s="42"/>
      <c r="C485" s="42"/>
      <c r="D485" s="42"/>
      <c r="E485" s="42"/>
      <c r="F485" s="42"/>
      <c r="G485" s="42"/>
      <c r="H485" s="42"/>
      <c r="I485" s="42"/>
      <c r="J485" s="42"/>
      <c r="K485" s="42"/>
      <c r="L485" s="42"/>
      <c r="M485" s="42"/>
      <c r="N485" s="42"/>
      <c r="O485" s="42"/>
      <c r="P485" s="42"/>
      <c r="Q485" s="42"/>
      <c r="R485" s="42"/>
      <c r="S485" s="42">
        <v>0.604</v>
      </c>
      <c r="T485" s="42">
        <v>1.277332</v>
      </c>
      <c r="U485" s="42">
        <v>5.34769528</v>
      </c>
      <c r="V485" s="42">
        <v>-77.96754413108474</v>
      </c>
      <c r="W485" s="42">
        <v>-87.56026841231977</v>
      </c>
      <c r="X485" s="42">
        <v>-187.10204190421086</v>
      </c>
      <c r="Y485" s="42">
        <v>-272.5290793407997</v>
      </c>
      <c r="Z485" s="42">
        <v>-216.28227979611123</v>
      </c>
      <c r="AA485" s="42">
        <v>-194.08682892470654</v>
      </c>
      <c r="AB485" s="42">
        <v>-226.2201819832618</v>
      </c>
    </row>
    <row r="486" spans="1:28" ht="12.75">
      <c r="A486" s="12" t="s">
        <v>125</v>
      </c>
      <c r="B486" s="42"/>
      <c r="C486" s="42"/>
      <c r="D486" s="42"/>
      <c r="E486" s="42"/>
      <c r="F486" s="42"/>
      <c r="G486" s="42"/>
      <c r="H486" s="42"/>
      <c r="I486" s="42"/>
      <c r="J486" s="42"/>
      <c r="K486" s="42"/>
      <c r="L486" s="42"/>
      <c r="M486" s="42"/>
      <c r="N486" s="42"/>
      <c r="O486" s="42"/>
      <c r="P486" s="42"/>
      <c r="Q486" s="42"/>
      <c r="R486" s="42"/>
      <c r="S486" s="42">
        <v>-1.074</v>
      </c>
      <c r="T486" s="42">
        <v>0.484</v>
      </c>
      <c r="U486" s="42">
        <v>22.737000000000002</v>
      </c>
      <c r="V486" s="42">
        <v>26.552999999999997</v>
      </c>
      <c r="W486" s="42">
        <v>42.898</v>
      </c>
      <c r="X486" s="42">
        <v>68.536</v>
      </c>
      <c r="Y486" s="42">
        <v>64.802</v>
      </c>
      <c r="Z486" s="42">
        <v>65.73700000000001</v>
      </c>
      <c r="AA486" s="42">
        <v>101.72420000000001</v>
      </c>
      <c r="AB486" s="42">
        <v>106.888</v>
      </c>
    </row>
    <row r="487" spans="1:28" ht="12.75">
      <c r="A487" s="12" t="s">
        <v>126</v>
      </c>
      <c r="B487" s="42"/>
      <c r="C487" s="42"/>
      <c r="D487" s="42"/>
      <c r="E487" s="42"/>
      <c r="F487" s="42"/>
      <c r="G487" s="42"/>
      <c r="H487" s="42"/>
      <c r="I487" s="42"/>
      <c r="J487" s="42"/>
      <c r="K487" s="42"/>
      <c r="L487" s="42"/>
      <c r="M487" s="42"/>
      <c r="N487" s="42"/>
      <c r="O487" s="42"/>
      <c r="P487" s="42"/>
      <c r="Q487" s="42"/>
      <c r="R487" s="42"/>
      <c r="S487" s="42">
        <v>1.678</v>
      </c>
      <c r="T487" s="42">
        <v>0.7933319999999999</v>
      </c>
      <c r="U487" s="42">
        <v>-17.389304720000002</v>
      </c>
      <c r="V487" s="42">
        <v>-104.52054413108473</v>
      </c>
      <c r="W487" s="42">
        <v>-130.45826841231977</v>
      </c>
      <c r="X487" s="42">
        <v>-255.63804190421087</v>
      </c>
      <c r="Y487" s="42">
        <v>-337.3310793407997</v>
      </c>
      <c r="Z487" s="42">
        <v>-282.0192797961112</v>
      </c>
      <c r="AA487" s="42">
        <v>-295.81102892470653</v>
      </c>
      <c r="AB487" s="42">
        <v>-333.10818198326183</v>
      </c>
    </row>
    <row r="488" spans="1:28" ht="12.75">
      <c r="A488" s="1"/>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c r="AA488" s="52"/>
      <c r="AB488" s="52"/>
    </row>
    <row r="489" spans="1:28" ht="12.75">
      <c r="A489" s="56" t="s">
        <v>19</v>
      </c>
      <c r="B489" s="42"/>
      <c r="C489" s="42"/>
      <c r="D489" s="42"/>
      <c r="E489" s="42"/>
      <c r="F489" s="42"/>
      <c r="G489" s="42"/>
      <c r="H489" s="42"/>
      <c r="I489" s="42"/>
      <c r="J489" s="42"/>
      <c r="K489" s="42"/>
      <c r="L489" s="42"/>
      <c r="M489" s="42"/>
      <c r="N489" s="42"/>
      <c r="O489" s="42"/>
      <c r="P489" s="42"/>
      <c r="Q489" s="42"/>
      <c r="R489" s="42"/>
      <c r="S489" s="42">
        <v>1665.604</v>
      </c>
      <c r="T489" s="42">
        <v>1730.277332</v>
      </c>
      <c r="U489" s="42">
        <v>1784.34769528</v>
      </c>
      <c r="V489" s="42">
        <v>1769.0324558689153</v>
      </c>
      <c r="W489" s="42">
        <v>1842.4397315876802</v>
      </c>
      <c r="X489" s="42">
        <v>1820.8979580957891</v>
      </c>
      <c r="Y489" s="42">
        <v>1832.4709206592004</v>
      </c>
      <c r="Z489" s="42">
        <v>1991.7177202038888</v>
      </c>
      <c r="AA489" s="42">
        <v>2119.9131710752936</v>
      </c>
      <c r="AB489" s="42">
        <v>2199.7798180167383</v>
      </c>
    </row>
    <row r="490" spans="1:28" ht="12.75">
      <c r="A490" s="1" t="s">
        <v>20</v>
      </c>
      <c r="B490" s="42"/>
      <c r="C490" s="42"/>
      <c r="D490" s="42"/>
      <c r="E490" s="42"/>
      <c r="F490" s="42"/>
      <c r="G490" s="42"/>
      <c r="H490" s="42"/>
      <c r="I490" s="42"/>
      <c r="J490" s="42"/>
      <c r="K490" s="42"/>
      <c r="L490" s="42"/>
      <c r="M490" s="42"/>
      <c r="N490" s="42"/>
      <c r="O490" s="42"/>
      <c r="P490" s="42"/>
      <c r="Q490" s="42"/>
      <c r="R490" s="42"/>
      <c r="S490" s="42">
        <v>867.926</v>
      </c>
      <c r="T490" s="42">
        <v>922.484</v>
      </c>
      <c r="U490" s="42">
        <v>995.737</v>
      </c>
      <c r="V490" s="42">
        <v>1057.5529999999999</v>
      </c>
      <c r="W490" s="42">
        <v>1111.898</v>
      </c>
      <c r="X490" s="42">
        <v>1220.536</v>
      </c>
      <c r="Y490" s="42">
        <v>1284.802</v>
      </c>
      <c r="Z490" s="42">
        <v>1373.737</v>
      </c>
      <c r="AA490" s="42">
        <v>1465.7242</v>
      </c>
      <c r="AB490" s="42">
        <v>1558.888</v>
      </c>
    </row>
    <row r="491" spans="1:28" ht="12.75">
      <c r="A491" s="12" t="s">
        <v>122</v>
      </c>
      <c r="B491" s="42"/>
      <c r="C491" s="42"/>
      <c r="D491" s="42"/>
      <c r="E491" s="42"/>
      <c r="F491" s="42"/>
      <c r="G491" s="42"/>
      <c r="H491" s="42"/>
      <c r="I491" s="42"/>
      <c r="J491" s="42"/>
      <c r="K491" s="42"/>
      <c r="L491" s="42"/>
      <c r="M491" s="42"/>
      <c r="N491" s="42"/>
      <c r="O491" s="42"/>
      <c r="P491" s="42"/>
      <c r="Q491" s="42"/>
      <c r="R491" s="42"/>
      <c r="S491" s="42">
        <v>797.678</v>
      </c>
      <c r="T491" s="42">
        <v>807.7933319999999</v>
      </c>
      <c r="U491" s="42">
        <v>788.61069528</v>
      </c>
      <c r="V491" s="42">
        <v>711.4794558689155</v>
      </c>
      <c r="W491" s="42">
        <v>730.5417315876803</v>
      </c>
      <c r="X491" s="42">
        <v>600.3619580957891</v>
      </c>
      <c r="Y491" s="42">
        <v>547.6689206592005</v>
      </c>
      <c r="Z491" s="42">
        <v>617.9807202038887</v>
      </c>
      <c r="AA491" s="42">
        <v>654.1889710752935</v>
      </c>
      <c r="AB491" s="42">
        <v>640.8918180167384</v>
      </c>
    </row>
    <row r="492" spans="1:28" ht="12.75">
      <c r="A492" s="1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c r="AA492" s="52"/>
      <c r="AB492" s="52"/>
    </row>
    <row r="493" spans="1:28" ht="12.75">
      <c r="A493" s="56" t="s">
        <v>21</v>
      </c>
      <c r="B493" s="42"/>
      <c r="C493" s="42"/>
      <c r="D493" s="42"/>
      <c r="E493" s="42"/>
      <c r="F493" s="42"/>
      <c r="G493" s="42"/>
      <c r="H493" s="42"/>
      <c r="I493" s="42"/>
      <c r="J493" s="42"/>
      <c r="K493" s="42"/>
      <c r="L493" s="42"/>
      <c r="M493" s="42"/>
      <c r="N493" s="42"/>
      <c r="O493" s="42"/>
      <c r="P493" s="42"/>
      <c r="Q493" s="42"/>
      <c r="R493" s="42"/>
      <c r="S493" s="42">
        <v>1721.955</v>
      </c>
      <c r="T493" s="42">
        <v>1827.645</v>
      </c>
      <c r="U493" s="42">
        <v>2025.457</v>
      </c>
      <c r="V493" s="42">
        <v>1991.426</v>
      </c>
      <c r="W493" s="42">
        <v>1853.395</v>
      </c>
      <c r="X493" s="42">
        <v>1782.532</v>
      </c>
      <c r="Y493" s="42">
        <v>1880.279</v>
      </c>
      <c r="Z493" s="42">
        <v>2153.859</v>
      </c>
      <c r="AA493" s="42">
        <v>2406.677254448824</v>
      </c>
      <c r="AB493" s="42">
        <v>2567.67225808452</v>
      </c>
    </row>
    <row r="494" spans="1:28" ht="12.75">
      <c r="A494" s="1" t="s">
        <v>22</v>
      </c>
      <c r="B494" s="42"/>
      <c r="C494" s="42"/>
      <c r="D494" s="42"/>
      <c r="E494" s="42"/>
      <c r="F494" s="42"/>
      <c r="G494" s="42"/>
      <c r="H494" s="42"/>
      <c r="I494" s="42"/>
      <c r="J494" s="42"/>
      <c r="K494" s="42"/>
      <c r="L494" s="42"/>
      <c r="M494" s="42"/>
      <c r="N494" s="42"/>
      <c r="O494" s="42"/>
      <c r="P494" s="42"/>
      <c r="Q494" s="42"/>
      <c r="R494" s="42"/>
      <c r="S494" s="42">
        <v>1652.685</v>
      </c>
      <c r="T494" s="42">
        <v>1702.035</v>
      </c>
      <c r="U494" s="42">
        <v>1789.216</v>
      </c>
      <c r="V494" s="42">
        <v>1863.19</v>
      </c>
      <c r="W494" s="42">
        <v>2011.153</v>
      </c>
      <c r="X494" s="42">
        <v>2160.117</v>
      </c>
      <c r="Y494" s="42">
        <v>2293.006</v>
      </c>
      <c r="Z494" s="42">
        <v>2472.205</v>
      </c>
      <c r="AA494" s="42">
        <v>2654.32</v>
      </c>
      <c r="AB494" s="42">
        <v>2730.514</v>
      </c>
    </row>
    <row r="495" spans="1:28" ht="12.75">
      <c r="A495" s="1" t="s">
        <v>23</v>
      </c>
      <c r="B495" s="42"/>
      <c r="C495" s="42"/>
      <c r="D495" s="42"/>
      <c r="E495" s="42"/>
      <c r="F495" s="42"/>
      <c r="G495" s="42"/>
      <c r="H495" s="42"/>
      <c r="I495" s="42"/>
      <c r="J495" s="42"/>
      <c r="K495" s="42"/>
      <c r="L495" s="42"/>
      <c r="M495" s="42"/>
      <c r="N495" s="42"/>
      <c r="O495" s="42"/>
      <c r="P495" s="42"/>
      <c r="Q495" s="42"/>
      <c r="R495" s="42"/>
      <c r="S495" s="42">
        <v>552.104</v>
      </c>
      <c r="T495" s="42">
        <v>571.988</v>
      </c>
      <c r="U495" s="42">
        <v>614.835</v>
      </c>
      <c r="V495" s="42">
        <v>649.326</v>
      </c>
      <c r="W495" s="42">
        <v>734.319</v>
      </c>
      <c r="X495" s="42">
        <v>825.412</v>
      </c>
      <c r="Y495" s="42">
        <v>895.461</v>
      </c>
      <c r="Z495" s="42">
        <v>968.451</v>
      </c>
      <c r="AA495" s="42">
        <v>1016.1690000000001</v>
      </c>
      <c r="AB495" s="42">
        <v>1042.066</v>
      </c>
    </row>
    <row r="496" spans="1:28" ht="12.75">
      <c r="A496" s="1" t="s">
        <v>24</v>
      </c>
      <c r="B496" s="42"/>
      <c r="C496" s="42"/>
      <c r="D496" s="42"/>
      <c r="E496" s="42"/>
      <c r="F496" s="42"/>
      <c r="G496" s="42"/>
      <c r="H496" s="42"/>
      <c r="I496" s="42"/>
      <c r="J496" s="42"/>
      <c r="K496" s="42"/>
      <c r="L496" s="42"/>
      <c r="M496" s="42"/>
      <c r="N496" s="42"/>
      <c r="O496" s="42"/>
      <c r="P496" s="42"/>
      <c r="Q496" s="42"/>
      <c r="R496" s="42"/>
      <c r="S496" s="42">
        <v>241.118</v>
      </c>
      <c r="T496" s="42">
        <v>229.755</v>
      </c>
      <c r="U496" s="42">
        <v>222.949</v>
      </c>
      <c r="V496" s="42">
        <v>206.167</v>
      </c>
      <c r="W496" s="42">
        <v>170.949</v>
      </c>
      <c r="X496" s="42">
        <v>153.073</v>
      </c>
      <c r="Y496" s="42">
        <v>160.2</v>
      </c>
      <c r="Z496" s="42">
        <v>184</v>
      </c>
      <c r="AA496" s="42">
        <v>226.669</v>
      </c>
      <c r="AB496" s="42">
        <v>237.97</v>
      </c>
    </row>
    <row r="497" spans="1:28" ht="12.75">
      <c r="A497" s="1" t="s">
        <v>111</v>
      </c>
      <c r="B497" s="42"/>
      <c r="C497" s="42"/>
      <c r="D497" s="42"/>
      <c r="E497" s="42"/>
      <c r="F497" s="42"/>
      <c r="G497" s="42"/>
      <c r="H497" s="42"/>
      <c r="I497" s="42"/>
      <c r="J497" s="42"/>
      <c r="K497" s="42"/>
      <c r="L497" s="42"/>
      <c r="M497" s="42"/>
      <c r="N497" s="42"/>
      <c r="O497" s="42"/>
      <c r="P497" s="42"/>
      <c r="Q497" s="42"/>
      <c r="R497" s="42"/>
      <c r="S497" s="42">
        <v>859.376</v>
      </c>
      <c r="T497" s="42">
        <v>900.17</v>
      </c>
      <c r="U497" s="42">
        <v>951.283</v>
      </c>
      <c r="V497" s="42">
        <v>1007.54</v>
      </c>
      <c r="W497" s="42">
        <v>1105.695</v>
      </c>
      <c r="X497" s="42">
        <v>1181.432</v>
      </c>
      <c r="Y497" s="42">
        <v>1237.3059999999998</v>
      </c>
      <c r="Z497" s="42">
        <v>1319.705</v>
      </c>
      <c r="AA497" s="42">
        <v>1411.482</v>
      </c>
      <c r="AB497" s="42">
        <v>1450.478</v>
      </c>
    </row>
    <row r="498" spans="1:28" ht="12.75">
      <c r="A498" s="56" t="s">
        <v>25</v>
      </c>
      <c r="B498" s="42"/>
      <c r="C498" s="42"/>
      <c r="D498" s="42"/>
      <c r="E498" s="42"/>
      <c r="F498" s="42"/>
      <c r="G498" s="42"/>
      <c r="H498" s="42"/>
      <c r="I498" s="42"/>
      <c r="J498" s="42"/>
      <c r="K498" s="42"/>
      <c r="L498" s="42"/>
      <c r="M498" s="42"/>
      <c r="N498" s="42"/>
      <c r="O498" s="42"/>
      <c r="P498" s="42"/>
      <c r="Q498" s="42"/>
      <c r="R498" s="42"/>
      <c r="S498" s="42">
        <v>69.2</v>
      </c>
      <c r="T498" s="42">
        <v>125.541</v>
      </c>
      <c r="U498" s="42">
        <v>236.151</v>
      </c>
      <c r="V498" s="42">
        <v>128.161</v>
      </c>
      <c r="W498" s="42">
        <v>-157.799</v>
      </c>
      <c r="X498" s="42">
        <v>-377.575</v>
      </c>
      <c r="Y498" s="42">
        <v>-412.144</v>
      </c>
      <c r="Z498" s="42">
        <v>-318.67</v>
      </c>
      <c r="AA498" s="42">
        <v>-247.64274555117572</v>
      </c>
      <c r="AB498" s="42">
        <v>-162.841741915476</v>
      </c>
    </row>
    <row r="499" spans="1:28" ht="12.75">
      <c r="A499" s="57" t="s">
        <v>123</v>
      </c>
      <c r="B499" s="42"/>
      <c r="C499" s="42"/>
      <c r="D499" s="42"/>
      <c r="E499" s="42"/>
      <c r="F499" s="42"/>
      <c r="G499" s="42"/>
      <c r="H499" s="42"/>
      <c r="I499" s="42"/>
      <c r="J499" s="42"/>
      <c r="K499" s="42"/>
      <c r="L499" s="42"/>
      <c r="M499" s="42"/>
      <c r="N499" s="42"/>
      <c r="O499" s="42"/>
      <c r="P499" s="42"/>
      <c r="Q499" s="42"/>
      <c r="R499" s="42"/>
      <c r="S499" s="42">
        <v>862.579</v>
      </c>
      <c r="T499" s="42">
        <v>927.475</v>
      </c>
      <c r="U499" s="42">
        <v>1074.174</v>
      </c>
      <c r="V499" s="42">
        <v>983.886</v>
      </c>
      <c r="W499" s="42">
        <v>747.7</v>
      </c>
      <c r="X499" s="42">
        <v>601.1</v>
      </c>
      <c r="Y499" s="42">
        <v>642.9730000000002</v>
      </c>
      <c r="Z499" s="42">
        <v>834.154</v>
      </c>
      <c r="AA499" s="42">
        <v>995.195254448824</v>
      </c>
      <c r="AB499" s="42">
        <v>1117.1942580845198</v>
      </c>
    </row>
    <row r="500" spans="1:28" ht="12.75">
      <c r="A500" s="56"/>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c r="AA500" s="52"/>
      <c r="AB500" s="52"/>
    </row>
    <row r="501" spans="1:28" ht="12.75">
      <c r="A501" s="57" t="s">
        <v>106</v>
      </c>
      <c r="B501" s="42"/>
      <c r="C501" s="42"/>
      <c r="D501" s="42"/>
      <c r="E501" s="42"/>
      <c r="F501" s="42"/>
      <c r="G501" s="42"/>
      <c r="H501" s="42"/>
      <c r="I501" s="42"/>
      <c r="J501" s="42"/>
      <c r="K501" s="42"/>
      <c r="L501" s="42"/>
      <c r="M501" s="42"/>
      <c r="N501" s="42"/>
      <c r="O501" s="42"/>
      <c r="P501" s="42"/>
      <c r="Q501" s="42"/>
      <c r="R501" s="42"/>
      <c r="S501" s="42">
        <v>56.350999999999885</v>
      </c>
      <c r="T501" s="42">
        <v>97.3676680000001</v>
      </c>
      <c r="U501" s="42">
        <v>241.10930472000018</v>
      </c>
      <c r="V501" s="42">
        <v>222.39354413108458</v>
      </c>
      <c r="W501" s="42">
        <v>10.95526841231981</v>
      </c>
      <c r="X501" s="42">
        <v>-38.36595809578921</v>
      </c>
      <c r="Y501" s="42">
        <v>47.80807934079962</v>
      </c>
      <c r="Z501" s="42">
        <v>162.14127979611112</v>
      </c>
      <c r="AA501" s="42">
        <v>286.7640833735304</v>
      </c>
      <c r="AB501" s="42">
        <v>367.89244006778154</v>
      </c>
    </row>
    <row r="502" spans="1:28" ht="12.75">
      <c r="A502" s="12" t="s">
        <v>118</v>
      </c>
      <c r="B502" s="42"/>
      <c r="C502" s="42"/>
      <c r="D502" s="42"/>
      <c r="E502" s="42"/>
      <c r="F502" s="42"/>
      <c r="G502" s="42"/>
      <c r="H502" s="42"/>
      <c r="I502" s="42"/>
      <c r="J502" s="42"/>
      <c r="K502" s="42"/>
      <c r="L502" s="42"/>
      <c r="M502" s="42"/>
      <c r="N502" s="42"/>
      <c r="O502" s="42"/>
      <c r="P502" s="42"/>
      <c r="Q502" s="42"/>
      <c r="R502" s="42"/>
      <c r="S502" s="42">
        <v>-8.550000000000068</v>
      </c>
      <c r="T502" s="42">
        <v>-22.314000000000078</v>
      </c>
      <c r="U502" s="42">
        <v>-44.45399999999995</v>
      </c>
      <c r="V502" s="42">
        <v>-50.01299999999992</v>
      </c>
      <c r="W502" s="42">
        <v>-6.2029999999999745</v>
      </c>
      <c r="X502" s="42">
        <v>-39.10400000000004</v>
      </c>
      <c r="Y502" s="42">
        <v>-47.496000000000095</v>
      </c>
      <c r="Z502" s="42">
        <v>-54.03200000000015</v>
      </c>
      <c r="AA502" s="42">
        <v>-54.24220000000014</v>
      </c>
      <c r="AB502" s="42">
        <v>-108.41</v>
      </c>
    </row>
    <row r="503" spans="1:28" ht="12.75">
      <c r="A503" s="12" t="s">
        <v>124</v>
      </c>
      <c r="B503" s="42"/>
      <c r="C503" s="42"/>
      <c r="D503" s="42"/>
      <c r="E503" s="42"/>
      <c r="F503" s="42"/>
      <c r="G503" s="42"/>
      <c r="H503" s="42"/>
      <c r="I503" s="42"/>
      <c r="J503" s="42"/>
      <c r="K503" s="42"/>
      <c r="L503" s="42"/>
      <c r="M503" s="42"/>
      <c r="N503" s="42"/>
      <c r="O503" s="42"/>
      <c r="P503" s="42"/>
      <c r="Q503" s="42"/>
      <c r="R503" s="42"/>
      <c r="S503" s="42">
        <v>64.90099999999995</v>
      </c>
      <c r="T503" s="42">
        <v>119.68166800000017</v>
      </c>
      <c r="U503" s="42">
        <v>285.56330472000013</v>
      </c>
      <c r="V503" s="42">
        <v>272.4065441310845</v>
      </c>
      <c r="W503" s="42">
        <v>17.158268412319785</v>
      </c>
      <c r="X503" s="42">
        <v>0.7380419042108315</v>
      </c>
      <c r="Y503" s="42">
        <v>95.30407934079972</v>
      </c>
      <c r="Z503" s="42">
        <v>216.17327979611127</v>
      </c>
      <c r="AA503" s="42">
        <v>341.00628337353055</v>
      </c>
      <c r="AB503" s="42">
        <v>476.3024400677814</v>
      </c>
    </row>
    <row r="504" spans="1:28" ht="12.75">
      <c r="A504" s="1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c r="AA504" s="52"/>
      <c r="AB504" s="52"/>
    </row>
    <row r="505" spans="1:28" ht="12.75">
      <c r="A505" s="5" t="s">
        <v>72</v>
      </c>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c r="AA505" s="41"/>
      <c r="AB505" s="41"/>
    </row>
    <row r="506" spans="1:28" ht="12.75">
      <c r="A506" s="56" t="s">
        <v>73</v>
      </c>
      <c r="B506" s="42"/>
      <c r="C506" s="42"/>
      <c r="D506" s="42"/>
      <c r="E506" s="42"/>
      <c r="F506" s="42"/>
      <c r="G506" s="42"/>
      <c r="H506" s="42"/>
      <c r="I506" s="42"/>
      <c r="J506" s="42"/>
      <c r="K506" s="42"/>
      <c r="L506" s="42"/>
      <c r="M506" s="42"/>
      <c r="N506" s="42"/>
      <c r="O506" s="42"/>
      <c r="P506" s="42"/>
      <c r="Q506" s="42"/>
      <c r="R506" s="42"/>
      <c r="S506" s="42"/>
      <c r="T506" s="42">
        <v>1815</v>
      </c>
      <c r="U506" s="42">
        <v>1870</v>
      </c>
      <c r="V506" s="42">
        <v>1930</v>
      </c>
      <c r="W506" s="42">
        <v>2015</v>
      </c>
      <c r="X506" s="42">
        <v>2091</v>
      </c>
      <c r="Y506" s="42">
        <v>2184</v>
      </c>
      <c r="Z506" s="42">
        <v>2288</v>
      </c>
      <c r="AA506" s="42">
        <v>2393</v>
      </c>
      <c r="AB506" s="42">
        <v>2500</v>
      </c>
    </row>
    <row r="507" spans="1:28" ht="12.75">
      <c r="A507" s="1" t="s">
        <v>74</v>
      </c>
      <c r="B507" s="42"/>
      <c r="C507" s="42"/>
      <c r="D507" s="42"/>
      <c r="E507" s="42"/>
      <c r="F507" s="42"/>
      <c r="G507" s="42"/>
      <c r="H507" s="42"/>
      <c r="I507" s="42"/>
      <c r="J507" s="42"/>
      <c r="K507" s="42"/>
      <c r="L507" s="42"/>
      <c r="M507" s="42"/>
      <c r="N507" s="42"/>
      <c r="O507" s="42"/>
      <c r="P507" s="42"/>
      <c r="Q507" s="42"/>
      <c r="R507" s="42"/>
      <c r="S507" s="42"/>
      <c r="T507" s="42">
        <v>1707</v>
      </c>
      <c r="U507" s="42">
        <v>1739</v>
      </c>
      <c r="V507" s="42">
        <v>1779</v>
      </c>
      <c r="W507" s="42">
        <v>1806</v>
      </c>
      <c r="X507" s="42">
        <v>1881</v>
      </c>
      <c r="Y507" s="42">
        <v>1951</v>
      </c>
      <c r="Z507" s="42">
        <v>2032</v>
      </c>
      <c r="AA507" s="42">
        <v>2086</v>
      </c>
      <c r="AB507" s="42">
        <v>2166</v>
      </c>
    </row>
    <row r="508" spans="1:28" ht="12.75">
      <c r="A508" s="1" t="s">
        <v>15</v>
      </c>
      <c r="B508" s="42"/>
      <c r="C508" s="42"/>
      <c r="D508" s="42"/>
      <c r="E508" s="42"/>
      <c r="F508" s="42"/>
      <c r="G508" s="42"/>
      <c r="H508" s="42"/>
      <c r="I508" s="42"/>
      <c r="J508" s="42"/>
      <c r="K508" s="42"/>
      <c r="L508" s="42"/>
      <c r="M508" s="42"/>
      <c r="N508" s="42"/>
      <c r="O508" s="42"/>
      <c r="P508" s="42"/>
      <c r="Q508" s="42"/>
      <c r="R508" s="42"/>
      <c r="S508" s="42"/>
      <c r="T508" s="42">
        <v>575</v>
      </c>
      <c r="U508" s="42">
        <v>574</v>
      </c>
      <c r="V508" s="42">
        <v>573</v>
      </c>
      <c r="W508" s="42">
        <v>568</v>
      </c>
      <c r="X508" s="42">
        <v>583</v>
      </c>
      <c r="Y508" s="42">
        <v>598</v>
      </c>
      <c r="Z508" s="42">
        <v>614</v>
      </c>
      <c r="AA508" s="42">
        <v>630</v>
      </c>
      <c r="AB508" s="42">
        <v>646</v>
      </c>
    </row>
    <row r="509" spans="1:28" ht="12.75">
      <c r="A509" s="1" t="s">
        <v>16</v>
      </c>
      <c r="B509" s="42"/>
      <c r="C509" s="42"/>
      <c r="D509" s="42"/>
      <c r="E509" s="42"/>
      <c r="F509" s="42"/>
      <c r="G509" s="42"/>
      <c r="H509" s="42"/>
      <c r="I509" s="42"/>
      <c r="J509" s="42"/>
      <c r="K509" s="42"/>
      <c r="L509" s="42"/>
      <c r="M509" s="42"/>
      <c r="N509" s="42"/>
      <c r="O509" s="42"/>
      <c r="P509" s="42"/>
      <c r="Q509" s="42"/>
      <c r="R509" s="42"/>
      <c r="S509" s="42"/>
      <c r="T509" s="42">
        <v>231</v>
      </c>
      <c r="U509" s="42">
        <v>218</v>
      </c>
      <c r="V509" s="42">
        <v>207</v>
      </c>
      <c r="W509" s="42">
        <v>195</v>
      </c>
      <c r="X509" s="42">
        <v>183</v>
      </c>
      <c r="Y509" s="42">
        <v>170</v>
      </c>
      <c r="Z509" s="42">
        <v>156</v>
      </c>
      <c r="AA509" s="42">
        <v>140</v>
      </c>
      <c r="AB509" s="42">
        <v>123</v>
      </c>
    </row>
    <row r="510" spans="1:28" ht="12.75">
      <c r="A510" s="1" t="s">
        <v>17</v>
      </c>
      <c r="B510" s="42"/>
      <c r="C510" s="42"/>
      <c r="D510" s="42"/>
      <c r="E510" s="42"/>
      <c r="F510" s="42"/>
      <c r="G510" s="42"/>
      <c r="H510" s="42"/>
      <c r="I510" s="42"/>
      <c r="J510" s="42"/>
      <c r="K510" s="42"/>
      <c r="L510" s="42"/>
      <c r="M510" s="42"/>
      <c r="N510" s="42"/>
      <c r="O510" s="42"/>
      <c r="P510" s="42"/>
      <c r="Q510" s="42"/>
      <c r="R510" s="42"/>
      <c r="S510" s="42"/>
      <c r="T510" s="42">
        <v>901</v>
      </c>
      <c r="U510" s="42">
        <v>947</v>
      </c>
      <c r="V510" s="42">
        <v>999</v>
      </c>
      <c r="W510" s="42">
        <v>1043</v>
      </c>
      <c r="X510" s="42">
        <v>1115</v>
      </c>
      <c r="Y510" s="42">
        <v>1183</v>
      </c>
      <c r="Z510" s="42">
        <v>1262</v>
      </c>
      <c r="AA510" s="42">
        <v>1316</v>
      </c>
      <c r="AB510" s="42">
        <v>1397</v>
      </c>
    </row>
    <row r="511" spans="1:28" ht="12.75">
      <c r="A511" s="1" t="s">
        <v>18</v>
      </c>
      <c r="B511" s="42"/>
      <c r="C511" s="42"/>
      <c r="D511" s="42"/>
      <c r="E511" s="42"/>
      <c r="F511" s="42"/>
      <c r="G511" s="42"/>
      <c r="H511" s="42"/>
      <c r="I511" s="42"/>
      <c r="J511" s="42"/>
      <c r="K511" s="42"/>
      <c r="L511" s="42"/>
      <c r="M511" s="42"/>
      <c r="N511" s="42"/>
      <c r="O511" s="42"/>
      <c r="P511" s="42"/>
      <c r="Q511" s="42"/>
      <c r="R511" s="42"/>
      <c r="S511" s="42"/>
      <c r="T511" s="42">
        <v>108</v>
      </c>
      <c r="U511" s="42">
        <v>131</v>
      </c>
      <c r="V511" s="42">
        <v>151</v>
      </c>
      <c r="W511" s="42">
        <v>209</v>
      </c>
      <c r="X511" s="42">
        <v>210</v>
      </c>
      <c r="Y511" s="42">
        <v>233</v>
      </c>
      <c r="Z511" s="42">
        <v>256</v>
      </c>
      <c r="AA511" s="42">
        <v>307</v>
      </c>
      <c r="AB511" s="42">
        <v>334</v>
      </c>
    </row>
    <row r="512" spans="1:28" ht="12.75">
      <c r="A512" s="12" t="s">
        <v>121</v>
      </c>
      <c r="B512" s="42"/>
      <c r="C512" s="42"/>
      <c r="D512" s="42"/>
      <c r="E512" s="42"/>
      <c r="F512" s="42"/>
      <c r="G512" s="42"/>
      <c r="H512" s="42"/>
      <c r="I512" s="42"/>
      <c r="J512" s="42"/>
      <c r="K512" s="42"/>
      <c r="L512" s="42"/>
      <c r="M512" s="42"/>
      <c r="N512" s="42"/>
      <c r="O512" s="42"/>
      <c r="P512" s="42"/>
      <c r="Q512" s="42"/>
      <c r="R512" s="42"/>
      <c r="S512" s="42"/>
      <c r="T512" s="42">
        <v>914</v>
      </c>
      <c r="U512" s="42">
        <v>923</v>
      </c>
      <c r="V512" s="42">
        <v>931</v>
      </c>
      <c r="W512" s="42">
        <v>972</v>
      </c>
      <c r="X512" s="42">
        <v>976</v>
      </c>
      <c r="Y512" s="42">
        <v>1001</v>
      </c>
      <c r="Z512" s="42">
        <v>1026</v>
      </c>
      <c r="AA512" s="42">
        <v>1077</v>
      </c>
      <c r="AB512" s="42">
        <v>1103</v>
      </c>
    </row>
    <row r="513" spans="1:28" ht="12.75">
      <c r="A513" s="1"/>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c r="AA513" s="52"/>
      <c r="AB513" s="52"/>
    </row>
    <row r="514" spans="1:28" ht="12.75">
      <c r="A514" s="57" t="s">
        <v>127</v>
      </c>
      <c r="B514" s="42"/>
      <c r="C514" s="42"/>
      <c r="D514" s="42"/>
      <c r="E514" s="42"/>
      <c r="F514" s="42"/>
      <c r="G514" s="42"/>
      <c r="H514" s="42"/>
      <c r="I514" s="42"/>
      <c r="J514" s="42"/>
      <c r="K514" s="42"/>
      <c r="L514" s="42"/>
      <c r="M514" s="42"/>
      <c r="N514" s="42"/>
      <c r="O514" s="42"/>
      <c r="P514" s="42"/>
      <c r="Q514" s="42"/>
      <c r="R514" s="42"/>
      <c r="S514" s="42"/>
      <c r="T514" s="42">
        <v>0.004332000000000001</v>
      </c>
      <c r="U514" s="42">
        <v>3.2086952799999997</v>
      </c>
      <c r="V514" s="42">
        <v>-77.34454413108475</v>
      </c>
      <c r="W514" s="42">
        <v>-85.71726841231975</v>
      </c>
      <c r="X514" s="42">
        <v>-185.43604190421087</v>
      </c>
      <c r="Y514" s="42">
        <v>-270.6200793407997</v>
      </c>
      <c r="Z514" s="42">
        <v>-216.47827979611125</v>
      </c>
      <c r="AA514" s="42">
        <v>-194.76682892470654</v>
      </c>
      <c r="AB514" s="42">
        <v>-227.1021819832618</v>
      </c>
    </row>
    <row r="515" spans="1:28" ht="12.75">
      <c r="A515" s="12" t="s">
        <v>125</v>
      </c>
      <c r="B515" s="42"/>
      <c r="C515" s="42"/>
      <c r="D515" s="42"/>
      <c r="E515" s="42"/>
      <c r="F515" s="42"/>
      <c r="G515" s="42"/>
      <c r="H515" s="42"/>
      <c r="I515" s="42"/>
      <c r="J515" s="42"/>
      <c r="K515" s="42"/>
      <c r="L515" s="42"/>
      <c r="M515" s="42"/>
      <c r="N515" s="42"/>
      <c r="O515" s="42"/>
      <c r="P515" s="42"/>
      <c r="Q515" s="42"/>
      <c r="R515" s="42"/>
      <c r="S515" s="42"/>
      <c r="T515" s="42">
        <v>0</v>
      </c>
      <c r="U515" s="42">
        <v>20.529000000000003</v>
      </c>
      <c r="V515" s="42">
        <v>25.403999999999996</v>
      </c>
      <c r="W515" s="42">
        <v>39.381</v>
      </c>
      <c r="X515" s="42">
        <v>64.148</v>
      </c>
      <c r="Y515" s="42">
        <v>60.337</v>
      </c>
      <c r="Z515" s="42">
        <v>59.92</v>
      </c>
      <c r="AA515" s="42">
        <v>95.34519999999999</v>
      </c>
      <c r="AB515" s="42">
        <v>99.949</v>
      </c>
    </row>
    <row r="516" spans="1:28" ht="12.75">
      <c r="A516" s="12" t="s">
        <v>126</v>
      </c>
      <c r="B516" s="42"/>
      <c r="C516" s="42"/>
      <c r="D516" s="42"/>
      <c r="E516" s="42"/>
      <c r="F516" s="42"/>
      <c r="G516" s="42"/>
      <c r="H516" s="42"/>
      <c r="I516" s="42"/>
      <c r="J516" s="42"/>
      <c r="K516" s="42"/>
      <c r="L516" s="42"/>
      <c r="M516" s="42"/>
      <c r="N516" s="42"/>
      <c r="O516" s="42"/>
      <c r="P516" s="42"/>
      <c r="Q516" s="42"/>
      <c r="R516" s="42"/>
      <c r="S516" s="42"/>
      <c r="T516" s="42">
        <v>0.004332000000000001</v>
      </c>
      <c r="U516" s="42">
        <v>-17.320304720000003</v>
      </c>
      <c r="V516" s="42">
        <v>-102.74854413108474</v>
      </c>
      <c r="W516" s="42">
        <v>-125.09826841231975</v>
      </c>
      <c r="X516" s="42">
        <v>-249.58404190421086</v>
      </c>
      <c r="Y516" s="42">
        <v>-330.9570793407997</v>
      </c>
      <c r="Z516" s="42">
        <v>-276.39827979611124</v>
      </c>
      <c r="AA516" s="42">
        <v>-290.1120289247065</v>
      </c>
      <c r="AB516" s="42">
        <v>-327.0511819832618</v>
      </c>
    </row>
    <row r="517" spans="1:28" ht="12.75">
      <c r="A517" s="1"/>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c r="AA517" s="52"/>
      <c r="AB517" s="52"/>
    </row>
    <row r="518" spans="1:28" ht="12.75">
      <c r="A518" s="56" t="s">
        <v>19</v>
      </c>
      <c r="B518" s="42"/>
      <c r="C518" s="42"/>
      <c r="D518" s="42"/>
      <c r="E518" s="42"/>
      <c r="F518" s="42"/>
      <c r="G518" s="42"/>
      <c r="H518" s="42"/>
      <c r="I518" s="42"/>
      <c r="J518" s="42"/>
      <c r="K518" s="42"/>
      <c r="L518" s="42"/>
      <c r="M518" s="42"/>
      <c r="N518" s="42"/>
      <c r="O518" s="42"/>
      <c r="P518" s="42"/>
      <c r="Q518" s="42"/>
      <c r="R518" s="42"/>
      <c r="S518" s="42"/>
      <c r="T518" s="42">
        <v>1815.004332</v>
      </c>
      <c r="U518" s="42">
        <v>1873.20869528</v>
      </c>
      <c r="V518" s="42">
        <v>1852.6554558689152</v>
      </c>
      <c r="W518" s="42">
        <v>1929.2827315876802</v>
      </c>
      <c r="X518" s="42">
        <v>1905.563958095789</v>
      </c>
      <c r="Y518" s="42">
        <v>1913.3799206592003</v>
      </c>
      <c r="Z518" s="42">
        <v>2071.521720203889</v>
      </c>
      <c r="AA518" s="42">
        <v>2198.2331710752933</v>
      </c>
      <c r="AB518" s="42">
        <v>2272.8978180167383</v>
      </c>
    </row>
    <row r="519" spans="1:28" ht="12.75">
      <c r="A519" s="1" t="s">
        <v>20</v>
      </c>
      <c r="B519" s="42"/>
      <c r="C519" s="42"/>
      <c r="D519" s="42"/>
      <c r="E519" s="42"/>
      <c r="F519" s="42"/>
      <c r="G519" s="42"/>
      <c r="H519" s="42"/>
      <c r="I519" s="42"/>
      <c r="J519" s="42"/>
      <c r="K519" s="42"/>
      <c r="L519" s="42"/>
      <c r="M519" s="42"/>
      <c r="N519" s="42"/>
      <c r="O519" s="42"/>
      <c r="P519" s="42"/>
      <c r="Q519" s="42"/>
      <c r="R519" s="42"/>
      <c r="S519" s="42"/>
      <c r="T519" s="42">
        <v>901</v>
      </c>
      <c r="U519" s="42">
        <v>967.529</v>
      </c>
      <c r="V519" s="42">
        <v>1024.404</v>
      </c>
      <c r="W519" s="42">
        <v>1082.381</v>
      </c>
      <c r="X519" s="42">
        <v>1179.148</v>
      </c>
      <c r="Y519" s="42">
        <v>1243.337</v>
      </c>
      <c r="Z519" s="42">
        <v>1321.92</v>
      </c>
      <c r="AA519" s="42">
        <v>1411.3452</v>
      </c>
      <c r="AB519" s="42">
        <v>1496.949</v>
      </c>
    </row>
    <row r="520" spans="1:28" ht="12.75">
      <c r="A520" s="12" t="s">
        <v>122</v>
      </c>
      <c r="B520" s="42"/>
      <c r="C520" s="42"/>
      <c r="D520" s="42"/>
      <c r="E520" s="42"/>
      <c r="F520" s="42"/>
      <c r="G520" s="42"/>
      <c r="H520" s="42"/>
      <c r="I520" s="42"/>
      <c r="J520" s="42"/>
      <c r="K520" s="42"/>
      <c r="L520" s="42"/>
      <c r="M520" s="42"/>
      <c r="N520" s="42"/>
      <c r="O520" s="42"/>
      <c r="P520" s="42"/>
      <c r="Q520" s="42"/>
      <c r="R520" s="42"/>
      <c r="S520" s="42"/>
      <c r="T520" s="42">
        <v>914.004332</v>
      </c>
      <c r="U520" s="42">
        <v>905.67969528</v>
      </c>
      <c r="V520" s="42">
        <v>828.2514558689152</v>
      </c>
      <c r="W520" s="42">
        <v>846.9017315876802</v>
      </c>
      <c r="X520" s="42">
        <v>726.4159580957892</v>
      </c>
      <c r="Y520" s="42">
        <v>670.0429206592003</v>
      </c>
      <c r="Z520" s="42">
        <v>749.6017202038888</v>
      </c>
      <c r="AA520" s="42">
        <v>786.8879710752933</v>
      </c>
      <c r="AB520" s="42">
        <v>775.9488180167382</v>
      </c>
    </row>
    <row r="521" spans="1:28" ht="12.75">
      <c r="A521" s="1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c r="AA521" s="52"/>
      <c r="AB521" s="52"/>
    </row>
    <row r="522" spans="1:28" ht="12.75">
      <c r="A522" s="56" t="s">
        <v>21</v>
      </c>
      <c r="B522" s="42"/>
      <c r="C522" s="42"/>
      <c r="D522" s="42"/>
      <c r="E522" s="42"/>
      <c r="F522" s="42"/>
      <c r="G522" s="42"/>
      <c r="H522" s="42"/>
      <c r="I522" s="42"/>
      <c r="J522" s="42"/>
      <c r="K522" s="42"/>
      <c r="L522" s="42"/>
      <c r="M522" s="42"/>
      <c r="N522" s="42"/>
      <c r="O522" s="42"/>
      <c r="P522" s="42"/>
      <c r="Q522" s="42"/>
      <c r="R522" s="42"/>
      <c r="S522" s="42"/>
      <c r="T522" s="42">
        <v>1827.645</v>
      </c>
      <c r="U522" s="42">
        <v>2025.457</v>
      </c>
      <c r="V522" s="42">
        <v>1991.426</v>
      </c>
      <c r="W522" s="42">
        <v>1853.395</v>
      </c>
      <c r="X522" s="42">
        <v>1782.532</v>
      </c>
      <c r="Y522" s="42">
        <v>1880.279</v>
      </c>
      <c r="Z522" s="42">
        <v>2153.859</v>
      </c>
      <c r="AA522" s="42">
        <v>2406.677254448824</v>
      </c>
      <c r="AB522" s="42">
        <v>2567.67225808452</v>
      </c>
    </row>
    <row r="523" spans="1:28" ht="12.75">
      <c r="A523" s="1" t="s">
        <v>22</v>
      </c>
      <c r="B523" s="42"/>
      <c r="C523" s="42"/>
      <c r="D523" s="42"/>
      <c r="E523" s="42"/>
      <c r="F523" s="42"/>
      <c r="G523" s="42"/>
      <c r="H523" s="42"/>
      <c r="I523" s="42"/>
      <c r="J523" s="42"/>
      <c r="K523" s="42"/>
      <c r="L523" s="42"/>
      <c r="M523" s="42"/>
      <c r="N523" s="42"/>
      <c r="O523" s="42"/>
      <c r="P523" s="42"/>
      <c r="Q523" s="42"/>
      <c r="R523" s="42"/>
      <c r="S523" s="42"/>
      <c r="T523" s="42">
        <v>1702.035</v>
      </c>
      <c r="U523" s="42">
        <v>1789.216</v>
      </c>
      <c r="V523" s="42">
        <v>1863.19</v>
      </c>
      <c r="W523" s="42">
        <v>2011.153</v>
      </c>
      <c r="X523" s="42">
        <v>2160.117</v>
      </c>
      <c r="Y523" s="42">
        <v>2293.006</v>
      </c>
      <c r="Z523" s="42">
        <v>2472.205</v>
      </c>
      <c r="AA523" s="42">
        <v>2654.32</v>
      </c>
      <c r="AB523" s="42">
        <v>2730.514</v>
      </c>
    </row>
    <row r="524" spans="1:28" ht="12.75">
      <c r="A524" s="1" t="s">
        <v>23</v>
      </c>
      <c r="B524" s="42"/>
      <c r="C524" s="42"/>
      <c r="D524" s="42"/>
      <c r="E524" s="42"/>
      <c r="F524" s="42"/>
      <c r="G524" s="42"/>
      <c r="H524" s="42"/>
      <c r="I524" s="42"/>
      <c r="J524" s="42"/>
      <c r="K524" s="42"/>
      <c r="L524" s="42"/>
      <c r="M524" s="42"/>
      <c r="N524" s="42"/>
      <c r="O524" s="42"/>
      <c r="P524" s="42"/>
      <c r="Q524" s="42"/>
      <c r="R524" s="42"/>
      <c r="S524" s="42"/>
      <c r="T524" s="42">
        <v>571.988</v>
      </c>
      <c r="U524" s="42">
        <v>614.835</v>
      </c>
      <c r="V524" s="42">
        <v>649.326</v>
      </c>
      <c r="W524" s="42">
        <v>734.319</v>
      </c>
      <c r="X524" s="42">
        <v>825.412</v>
      </c>
      <c r="Y524" s="42">
        <v>895.461</v>
      </c>
      <c r="Z524" s="42">
        <v>968.451</v>
      </c>
      <c r="AA524" s="42">
        <v>1016.1690000000001</v>
      </c>
      <c r="AB524" s="42">
        <v>1042.066</v>
      </c>
    </row>
    <row r="525" spans="1:28" ht="12.75">
      <c r="A525" s="1" t="s">
        <v>24</v>
      </c>
      <c r="B525" s="42"/>
      <c r="C525" s="42"/>
      <c r="D525" s="42"/>
      <c r="E525" s="42"/>
      <c r="F525" s="42"/>
      <c r="G525" s="42"/>
      <c r="H525" s="42"/>
      <c r="I525" s="42"/>
      <c r="J525" s="42"/>
      <c r="K525" s="42"/>
      <c r="L525" s="42"/>
      <c r="M525" s="42"/>
      <c r="N525" s="42"/>
      <c r="O525" s="42"/>
      <c r="P525" s="42"/>
      <c r="Q525" s="42"/>
      <c r="R525" s="42"/>
      <c r="S525" s="42"/>
      <c r="T525" s="42">
        <v>229.755</v>
      </c>
      <c r="U525" s="42">
        <v>222.949</v>
      </c>
      <c r="V525" s="42">
        <v>206.167</v>
      </c>
      <c r="W525" s="42">
        <v>170.949</v>
      </c>
      <c r="X525" s="42">
        <v>153.073</v>
      </c>
      <c r="Y525" s="42">
        <v>160.2</v>
      </c>
      <c r="Z525" s="42">
        <v>184</v>
      </c>
      <c r="AA525" s="42">
        <v>226.669</v>
      </c>
      <c r="AB525" s="42">
        <v>237.97</v>
      </c>
    </row>
    <row r="526" spans="1:28" ht="12.75">
      <c r="A526" s="1" t="s">
        <v>111</v>
      </c>
      <c r="B526" s="42"/>
      <c r="C526" s="42"/>
      <c r="D526" s="42"/>
      <c r="E526" s="42"/>
      <c r="F526" s="42"/>
      <c r="G526" s="42"/>
      <c r="H526" s="42"/>
      <c r="I526" s="42"/>
      <c r="J526" s="42"/>
      <c r="K526" s="42"/>
      <c r="L526" s="42"/>
      <c r="M526" s="42"/>
      <c r="N526" s="42"/>
      <c r="O526" s="42"/>
      <c r="P526" s="42"/>
      <c r="Q526" s="42"/>
      <c r="R526" s="42"/>
      <c r="S526" s="42"/>
      <c r="T526" s="42">
        <v>900.17</v>
      </c>
      <c r="U526" s="42">
        <v>951.283</v>
      </c>
      <c r="V526" s="42">
        <v>1007.54</v>
      </c>
      <c r="W526" s="42">
        <v>1105.695</v>
      </c>
      <c r="X526" s="42">
        <v>1181.432</v>
      </c>
      <c r="Y526" s="42">
        <v>1237.3059999999998</v>
      </c>
      <c r="Z526" s="42">
        <v>1319.705</v>
      </c>
      <c r="AA526" s="42">
        <v>1411.482</v>
      </c>
      <c r="AB526" s="42">
        <v>1450.478</v>
      </c>
    </row>
    <row r="527" spans="1:28" ht="12.75">
      <c r="A527" s="56" t="s">
        <v>25</v>
      </c>
      <c r="B527" s="42"/>
      <c r="C527" s="42"/>
      <c r="D527" s="42"/>
      <c r="E527" s="42"/>
      <c r="F527" s="42"/>
      <c r="G527" s="42"/>
      <c r="H527" s="42"/>
      <c r="I527" s="42"/>
      <c r="J527" s="42"/>
      <c r="K527" s="42"/>
      <c r="L527" s="42"/>
      <c r="M527" s="42"/>
      <c r="N527" s="42"/>
      <c r="O527" s="42"/>
      <c r="P527" s="42"/>
      <c r="Q527" s="42"/>
      <c r="R527" s="42"/>
      <c r="S527" s="42"/>
      <c r="T527" s="42">
        <v>125.541</v>
      </c>
      <c r="U527" s="42">
        <v>236.151</v>
      </c>
      <c r="V527" s="42">
        <v>128.161</v>
      </c>
      <c r="W527" s="42">
        <v>-157.799</v>
      </c>
      <c r="X527" s="42">
        <v>-377.575</v>
      </c>
      <c r="Y527" s="42">
        <v>-412.144</v>
      </c>
      <c r="Z527" s="42">
        <v>-318.67</v>
      </c>
      <c r="AA527" s="42">
        <v>-247.64274555117572</v>
      </c>
      <c r="AB527" s="42">
        <v>-162.841741915476</v>
      </c>
    </row>
    <row r="528" spans="1:28" ht="12.75">
      <c r="A528" s="57" t="s">
        <v>123</v>
      </c>
      <c r="B528" s="42"/>
      <c r="C528" s="42"/>
      <c r="D528" s="42"/>
      <c r="E528" s="42"/>
      <c r="F528" s="42"/>
      <c r="G528" s="42"/>
      <c r="H528" s="42"/>
      <c r="I528" s="42"/>
      <c r="J528" s="42"/>
      <c r="K528" s="42"/>
      <c r="L528" s="42"/>
      <c r="M528" s="42"/>
      <c r="N528" s="42"/>
      <c r="O528" s="42"/>
      <c r="P528" s="42"/>
      <c r="Q528" s="42"/>
      <c r="R528" s="42"/>
      <c r="S528" s="42"/>
      <c r="T528" s="42">
        <v>927.475</v>
      </c>
      <c r="U528" s="42">
        <v>1074.174</v>
      </c>
      <c r="V528" s="42">
        <v>983.886</v>
      </c>
      <c r="W528" s="42">
        <v>747.7</v>
      </c>
      <c r="X528" s="42">
        <v>601.1</v>
      </c>
      <c r="Y528" s="42">
        <v>642.9730000000002</v>
      </c>
      <c r="Z528" s="42">
        <v>834.154</v>
      </c>
      <c r="AA528" s="42">
        <v>995.195254448824</v>
      </c>
      <c r="AB528" s="42">
        <v>1117.1942580845198</v>
      </c>
    </row>
    <row r="529" spans="1:28" ht="12.75">
      <c r="A529" s="56"/>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c r="AA529" s="52"/>
      <c r="AB529" s="52"/>
    </row>
    <row r="530" spans="1:28" ht="12.75">
      <c r="A530" s="57" t="s">
        <v>106</v>
      </c>
      <c r="B530" s="42"/>
      <c r="C530" s="42"/>
      <c r="D530" s="42"/>
      <c r="E530" s="42"/>
      <c r="F530" s="42"/>
      <c r="G530" s="42"/>
      <c r="H530" s="42"/>
      <c r="I530" s="42"/>
      <c r="J530" s="42"/>
      <c r="K530" s="42"/>
      <c r="L530" s="42"/>
      <c r="M530" s="42"/>
      <c r="N530" s="42"/>
      <c r="O530" s="42"/>
      <c r="P530" s="42"/>
      <c r="Q530" s="42"/>
      <c r="R530" s="42"/>
      <c r="S530" s="42"/>
      <c r="T530" s="42">
        <v>12.640668000000005</v>
      </c>
      <c r="U530" s="42">
        <v>152.24830472000008</v>
      </c>
      <c r="V530" s="42">
        <v>138.77054413108476</v>
      </c>
      <c r="W530" s="42">
        <v>-75.88773158768026</v>
      </c>
      <c r="X530" s="42">
        <v>-123.03195809578915</v>
      </c>
      <c r="Y530" s="42">
        <v>-33.100920659200256</v>
      </c>
      <c r="Z530" s="42">
        <v>82.33727979611103</v>
      </c>
      <c r="AA530" s="42">
        <v>208.4440833735307</v>
      </c>
      <c r="AB530" s="42">
        <v>294.7744400677816</v>
      </c>
    </row>
    <row r="531" spans="1:28" ht="12.75">
      <c r="A531" s="12" t="s">
        <v>118</v>
      </c>
      <c r="B531" s="42"/>
      <c r="C531" s="42"/>
      <c r="D531" s="42"/>
      <c r="E531" s="42"/>
      <c r="F531" s="42"/>
      <c r="G531" s="42"/>
      <c r="H531" s="42"/>
      <c r="I531" s="42"/>
      <c r="J531" s="42"/>
      <c r="K531" s="42"/>
      <c r="L531" s="42"/>
      <c r="M531" s="42"/>
      <c r="N531" s="42"/>
      <c r="O531" s="42"/>
      <c r="P531" s="42"/>
      <c r="Q531" s="42"/>
      <c r="R531" s="42"/>
      <c r="S531" s="42"/>
      <c r="T531" s="42">
        <v>-0.8300000000000409</v>
      </c>
      <c r="U531" s="42">
        <v>-16.24599999999998</v>
      </c>
      <c r="V531" s="42">
        <v>-16.864000000000033</v>
      </c>
      <c r="W531" s="42">
        <v>23.31399999999985</v>
      </c>
      <c r="X531" s="42">
        <v>2.2840000000001055</v>
      </c>
      <c r="Y531" s="42">
        <v>-6.031000000000176</v>
      </c>
      <c r="Z531" s="42">
        <v>-2.2150000000001455</v>
      </c>
      <c r="AA531" s="42">
        <v>0.13679999999999382</v>
      </c>
      <c r="AB531" s="42">
        <v>-46.471000000000004</v>
      </c>
    </row>
    <row r="532" spans="1:28" ht="12.75">
      <c r="A532" s="12" t="s">
        <v>124</v>
      </c>
      <c r="B532" s="42"/>
      <c r="C532" s="42"/>
      <c r="D532" s="42"/>
      <c r="E532" s="42"/>
      <c r="F532" s="42"/>
      <c r="G532" s="42"/>
      <c r="H532" s="42"/>
      <c r="I532" s="42"/>
      <c r="J532" s="42"/>
      <c r="K532" s="42"/>
      <c r="L532" s="42"/>
      <c r="M532" s="42"/>
      <c r="N532" s="42"/>
      <c r="O532" s="42"/>
      <c r="P532" s="42"/>
      <c r="Q532" s="42"/>
      <c r="R532" s="42"/>
      <c r="S532" s="42"/>
      <c r="T532" s="42">
        <v>13.470668000000046</v>
      </c>
      <c r="U532" s="42">
        <v>168.49430472000006</v>
      </c>
      <c r="V532" s="42">
        <v>155.6345441310848</v>
      </c>
      <c r="W532" s="42">
        <v>-99.20173158768011</v>
      </c>
      <c r="X532" s="42">
        <v>-125.31595809578926</v>
      </c>
      <c r="Y532" s="42">
        <v>-27.06992065920008</v>
      </c>
      <c r="Z532" s="42">
        <v>84.55227979611118</v>
      </c>
      <c r="AA532" s="42">
        <v>208.3072833735307</v>
      </c>
      <c r="AB532" s="42">
        <v>341.2454400677816</v>
      </c>
    </row>
    <row r="533" spans="1:28" ht="12.75">
      <c r="A533" s="1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c r="AA533" s="52"/>
      <c r="AB533" s="52"/>
    </row>
    <row r="534" spans="1:28" ht="12.75">
      <c r="A534" s="5" t="s">
        <v>75</v>
      </c>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c r="AA534" s="41"/>
      <c r="AB534" s="41"/>
    </row>
    <row r="535" spans="1:28" ht="12.75">
      <c r="A535" s="56" t="s">
        <v>76</v>
      </c>
      <c r="B535" s="42"/>
      <c r="C535" s="42"/>
      <c r="D535" s="42"/>
      <c r="E535" s="42"/>
      <c r="F535" s="42"/>
      <c r="G535" s="42"/>
      <c r="H535" s="42"/>
      <c r="I535" s="42"/>
      <c r="J535" s="42"/>
      <c r="K535" s="42"/>
      <c r="L535" s="42"/>
      <c r="M535" s="42"/>
      <c r="N535" s="42"/>
      <c r="O535" s="42"/>
      <c r="P535" s="42"/>
      <c r="Q535" s="42"/>
      <c r="R535" s="42"/>
      <c r="S535" s="42"/>
      <c r="T535" s="42"/>
      <c r="U535" s="42">
        <v>1945</v>
      </c>
      <c r="V535" s="42">
        <v>2016</v>
      </c>
      <c r="W535" s="42">
        <v>2096</v>
      </c>
      <c r="X535" s="42">
        <v>2177</v>
      </c>
      <c r="Y535" s="42">
        <v>2263</v>
      </c>
      <c r="Z535" s="42">
        <v>2361</v>
      </c>
      <c r="AA535" s="42">
        <v>2465</v>
      </c>
      <c r="AB535" s="42">
        <v>2572</v>
      </c>
    </row>
    <row r="536" spans="1:28" ht="12.75">
      <c r="A536" s="1" t="s">
        <v>77</v>
      </c>
      <c r="B536" s="42"/>
      <c r="C536" s="42"/>
      <c r="D536" s="42"/>
      <c r="E536" s="42"/>
      <c r="F536" s="42"/>
      <c r="G536" s="42"/>
      <c r="H536" s="42"/>
      <c r="I536" s="42"/>
      <c r="J536" s="42"/>
      <c r="K536" s="42"/>
      <c r="L536" s="42"/>
      <c r="M536" s="42"/>
      <c r="N536" s="42"/>
      <c r="O536" s="42"/>
      <c r="P536" s="42"/>
      <c r="Q536" s="42"/>
      <c r="R536" s="42"/>
      <c r="S536" s="42"/>
      <c r="T536" s="42"/>
      <c r="U536" s="42">
        <v>1769</v>
      </c>
      <c r="V536" s="42">
        <v>1839</v>
      </c>
      <c r="W536" s="42">
        <v>1888</v>
      </c>
      <c r="X536" s="42">
        <v>1950</v>
      </c>
      <c r="Y536" s="42">
        <v>2017</v>
      </c>
      <c r="Z536" s="42">
        <v>2093</v>
      </c>
      <c r="AA536" s="42">
        <v>2140</v>
      </c>
      <c r="AB536" s="42">
        <v>2204</v>
      </c>
    </row>
    <row r="537" spans="1:28" ht="12.75">
      <c r="A537" s="1" t="s">
        <v>15</v>
      </c>
      <c r="B537" s="42"/>
      <c r="C537" s="42"/>
      <c r="D537" s="42"/>
      <c r="E537" s="42"/>
      <c r="F537" s="42"/>
      <c r="G537" s="42"/>
      <c r="H537" s="42"/>
      <c r="I537" s="42"/>
      <c r="J537" s="42"/>
      <c r="K537" s="42"/>
      <c r="L537" s="42"/>
      <c r="M537" s="42"/>
      <c r="N537" s="42"/>
      <c r="O537" s="42"/>
      <c r="P537" s="42"/>
      <c r="Q537" s="42"/>
      <c r="R537" s="42"/>
      <c r="S537" s="42"/>
      <c r="T537" s="42"/>
      <c r="U537" s="42">
        <v>603</v>
      </c>
      <c r="V537" s="42">
        <v>635</v>
      </c>
      <c r="W537" s="42">
        <v>650</v>
      </c>
      <c r="X537" s="42">
        <v>669</v>
      </c>
      <c r="Y537" s="42">
        <v>684</v>
      </c>
      <c r="Z537" s="42">
        <v>702</v>
      </c>
      <c r="AA537" s="42">
        <v>716</v>
      </c>
      <c r="AB537" s="42">
        <v>730</v>
      </c>
    </row>
    <row r="538" spans="1:28" ht="12.75">
      <c r="A538" s="1" t="s">
        <v>16</v>
      </c>
      <c r="B538" s="42"/>
      <c r="C538" s="42"/>
      <c r="D538" s="42"/>
      <c r="E538" s="42"/>
      <c r="F538" s="42"/>
      <c r="G538" s="42"/>
      <c r="H538" s="42"/>
      <c r="I538" s="42"/>
      <c r="J538" s="42"/>
      <c r="K538" s="42"/>
      <c r="L538" s="42"/>
      <c r="M538" s="42"/>
      <c r="N538" s="42"/>
      <c r="O538" s="42"/>
      <c r="P538" s="42"/>
      <c r="Q538" s="42"/>
      <c r="R538" s="42"/>
      <c r="S538" s="42"/>
      <c r="T538" s="42"/>
      <c r="U538" s="42">
        <v>224</v>
      </c>
      <c r="V538" s="42">
        <v>218</v>
      </c>
      <c r="W538" s="42">
        <v>209</v>
      </c>
      <c r="X538" s="42">
        <v>194</v>
      </c>
      <c r="Y538" s="42">
        <v>177</v>
      </c>
      <c r="Z538" s="42">
        <v>160</v>
      </c>
      <c r="AA538" s="42">
        <v>142</v>
      </c>
      <c r="AB538" s="42">
        <v>122</v>
      </c>
    </row>
    <row r="539" spans="1:28" ht="12.75">
      <c r="A539" s="1" t="s">
        <v>17</v>
      </c>
      <c r="B539" s="42"/>
      <c r="C539" s="42"/>
      <c r="D539" s="42"/>
      <c r="E539" s="42"/>
      <c r="F539" s="42"/>
      <c r="G539" s="42"/>
      <c r="H539" s="42"/>
      <c r="I539" s="42"/>
      <c r="J539" s="42"/>
      <c r="K539" s="42"/>
      <c r="L539" s="42"/>
      <c r="M539" s="42"/>
      <c r="N539" s="42"/>
      <c r="O539" s="42"/>
      <c r="P539" s="42"/>
      <c r="Q539" s="42"/>
      <c r="R539" s="42"/>
      <c r="S539" s="42"/>
      <c r="T539" s="42"/>
      <c r="U539" s="42">
        <v>942</v>
      </c>
      <c r="V539" s="42">
        <v>986</v>
      </c>
      <c r="W539" s="42">
        <v>1029</v>
      </c>
      <c r="X539" s="42">
        <v>1087</v>
      </c>
      <c r="Y539" s="42">
        <v>1156</v>
      </c>
      <c r="Z539" s="42">
        <v>1231</v>
      </c>
      <c r="AA539" s="42">
        <v>1282</v>
      </c>
      <c r="AB539" s="42">
        <v>1352</v>
      </c>
    </row>
    <row r="540" spans="1:28" ht="12.75">
      <c r="A540" s="1" t="s">
        <v>18</v>
      </c>
      <c r="B540" s="42"/>
      <c r="C540" s="42"/>
      <c r="D540" s="42"/>
      <c r="E540" s="42"/>
      <c r="F540" s="42"/>
      <c r="G540" s="42"/>
      <c r="H540" s="42"/>
      <c r="I540" s="42"/>
      <c r="J540" s="42"/>
      <c r="K540" s="42"/>
      <c r="L540" s="42"/>
      <c r="M540" s="42"/>
      <c r="N540" s="42"/>
      <c r="O540" s="42"/>
      <c r="P540" s="42"/>
      <c r="Q540" s="42"/>
      <c r="R540" s="42"/>
      <c r="S540" s="42"/>
      <c r="T540" s="42"/>
      <c r="U540" s="42">
        <v>176</v>
      </c>
      <c r="V540" s="42">
        <v>177</v>
      </c>
      <c r="W540" s="42">
        <v>208</v>
      </c>
      <c r="X540" s="42">
        <v>227</v>
      </c>
      <c r="Y540" s="42">
        <v>246</v>
      </c>
      <c r="Z540" s="42">
        <v>268</v>
      </c>
      <c r="AA540" s="42">
        <v>325</v>
      </c>
      <c r="AB540" s="42">
        <v>368</v>
      </c>
    </row>
    <row r="541" spans="1:28" ht="12.75">
      <c r="A541" s="12" t="s">
        <v>121</v>
      </c>
      <c r="B541" s="42"/>
      <c r="C541" s="42"/>
      <c r="D541" s="42"/>
      <c r="E541" s="42"/>
      <c r="F541" s="42"/>
      <c r="G541" s="42"/>
      <c r="H541" s="42"/>
      <c r="I541" s="42"/>
      <c r="J541" s="42"/>
      <c r="K541" s="42"/>
      <c r="L541" s="42"/>
      <c r="M541" s="42"/>
      <c r="N541" s="42"/>
      <c r="O541" s="42"/>
      <c r="P541" s="42"/>
      <c r="Q541" s="42"/>
      <c r="R541" s="42"/>
      <c r="S541" s="42"/>
      <c r="T541" s="42"/>
      <c r="U541" s="42">
        <v>1003</v>
      </c>
      <c r="V541" s="42">
        <v>1030</v>
      </c>
      <c r="W541" s="42">
        <v>1067</v>
      </c>
      <c r="X541" s="42">
        <v>1090</v>
      </c>
      <c r="Y541" s="42">
        <v>1107</v>
      </c>
      <c r="Z541" s="42">
        <v>1130</v>
      </c>
      <c r="AA541" s="42">
        <v>1183</v>
      </c>
      <c r="AB541" s="42">
        <v>1220</v>
      </c>
    </row>
    <row r="542" spans="1:28" ht="12.75">
      <c r="A542" s="1"/>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c r="AA542" s="52"/>
      <c r="AB542" s="52"/>
    </row>
    <row r="543" spans="1:28" ht="12.75">
      <c r="A543" s="57" t="s">
        <v>127</v>
      </c>
      <c r="B543" s="42"/>
      <c r="C543" s="42"/>
      <c r="D543" s="42"/>
      <c r="E543" s="42"/>
      <c r="F543" s="42"/>
      <c r="G543" s="42"/>
      <c r="H543" s="42"/>
      <c r="I543" s="42"/>
      <c r="J543" s="42"/>
      <c r="K543" s="42"/>
      <c r="L543" s="42"/>
      <c r="M543" s="42"/>
      <c r="N543" s="42"/>
      <c r="O543" s="42"/>
      <c r="P543" s="42"/>
      <c r="Q543" s="42"/>
      <c r="R543" s="42"/>
      <c r="S543" s="42"/>
      <c r="T543" s="42"/>
      <c r="U543" s="42">
        <v>-0.00795072</v>
      </c>
      <c r="V543" s="42">
        <v>-71.32087013108475</v>
      </c>
      <c r="W543" s="42">
        <v>-77.67426041231977</v>
      </c>
      <c r="X543" s="42">
        <v>-183.17303390421085</v>
      </c>
      <c r="Y543" s="42">
        <v>-268.6017373407996</v>
      </c>
      <c r="Z543" s="42">
        <v>-215.26560379611124</v>
      </c>
      <c r="AA543" s="42">
        <v>-194.1058189247065</v>
      </c>
      <c r="AB543" s="42">
        <v>-226.7328379832618</v>
      </c>
    </row>
    <row r="544" spans="1:28" ht="12.75">
      <c r="A544" s="12" t="s">
        <v>125</v>
      </c>
      <c r="B544" s="42"/>
      <c r="C544" s="42"/>
      <c r="D544" s="42"/>
      <c r="E544" s="42"/>
      <c r="F544" s="42"/>
      <c r="G544" s="42"/>
      <c r="H544" s="42"/>
      <c r="I544" s="42"/>
      <c r="J544" s="42"/>
      <c r="K544" s="42"/>
      <c r="L544" s="42"/>
      <c r="M544" s="42"/>
      <c r="N544" s="42"/>
      <c r="O544" s="42"/>
      <c r="P544" s="42"/>
      <c r="Q544" s="42"/>
      <c r="R544" s="42"/>
      <c r="S544" s="42"/>
      <c r="T544" s="42"/>
      <c r="U544" s="42">
        <v>13.551</v>
      </c>
      <c r="V544" s="42">
        <v>21.587999999999997</v>
      </c>
      <c r="W544" s="42">
        <v>34.415</v>
      </c>
      <c r="X544" s="42">
        <v>61.745999999999995</v>
      </c>
      <c r="Y544" s="42">
        <v>59.077</v>
      </c>
      <c r="Z544" s="42">
        <v>58.891999999999996</v>
      </c>
      <c r="AA544" s="42">
        <v>94.3782</v>
      </c>
      <c r="AB544" s="42">
        <v>98.619</v>
      </c>
    </row>
    <row r="545" spans="1:28" ht="12.75">
      <c r="A545" s="12" t="s">
        <v>126</v>
      </c>
      <c r="B545" s="42"/>
      <c r="C545" s="42"/>
      <c r="D545" s="42"/>
      <c r="E545" s="42"/>
      <c r="F545" s="42"/>
      <c r="G545" s="42"/>
      <c r="H545" s="42"/>
      <c r="I545" s="42"/>
      <c r="J545" s="42"/>
      <c r="K545" s="42"/>
      <c r="L545" s="42"/>
      <c r="M545" s="42"/>
      <c r="N545" s="42"/>
      <c r="O545" s="42"/>
      <c r="P545" s="42"/>
      <c r="Q545" s="42"/>
      <c r="R545" s="42"/>
      <c r="S545" s="42"/>
      <c r="T545" s="42"/>
      <c r="U545" s="42">
        <v>-13.55895072</v>
      </c>
      <c r="V545" s="42">
        <v>-92.90887013108474</v>
      </c>
      <c r="W545" s="42">
        <v>-112.08926041231976</v>
      </c>
      <c r="X545" s="42">
        <v>-244.91903390421083</v>
      </c>
      <c r="Y545" s="42">
        <v>-327.6787373407996</v>
      </c>
      <c r="Z545" s="42">
        <v>-274.15760379611123</v>
      </c>
      <c r="AA545" s="42">
        <v>-288.4840189247065</v>
      </c>
      <c r="AB545" s="42">
        <v>-325.3518379832618</v>
      </c>
    </row>
    <row r="546" spans="1:28" ht="12.75">
      <c r="A546" s="1"/>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c r="AA546" s="52"/>
      <c r="AB546" s="52"/>
    </row>
    <row r="547" spans="1:28" ht="12.75">
      <c r="A547" s="56" t="s">
        <v>19</v>
      </c>
      <c r="B547" s="42"/>
      <c r="C547" s="42"/>
      <c r="D547" s="42"/>
      <c r="E547" s="42"/>
      <c r="F547" s="42"/>
      <c r="G547" s="42"/>
      <c r="H547" s="42"/>
      <c r="I547" s="42"/>
      <c r="J547" s="42"/>
      <c r="K547" s="42"/>
      <c r="L547" s="42"/>
      <c r="M547" s="42"/>
      <c r="N547" s="42"/>
      <c r="O547" s="42"/>
      <c r="P547" s="42"/>
      <c r="Q547" s="42"/>
      <c r="R547" s="42"/>
      <c r="S547" s="42"/>
      <c r="T547" s="42"/>
      <c r="U547" s="42">
        <v>1944.99204928</v>
      </c>
      <c r="V547" s="42">
        <v>1944.6791298689152</v>
      </c>
      <c r="W547" s="42">
        <v>2018.3257395876803</v>
      </c>
      <c r="X547" s="42">
        <v>1993.8269660957892</v>
      </c>
      <c r="Y547" s="42">
        <v>1994.3982626592003</v>
      </c>
      <c r="Z547" s="42">
        <v>2145.7343962038885</v>
      </c>
      <c r="AA547" s="42">
        <v>2270.8941810752935</v>
      </c>
      <c r="AB547" s="42">
        <v>2345.2671620167384</v>
      </c>
    </row>
    <row r="548" spans="1:28" ht="12.75">
      <c r="A548" s="1" t="s">
        <v>20</v>
      </c>
      <c r="B548" s="42"/>
      <c r="C548" s="42"/>
      <c r="D548" s="42"/>
      <c r="E548" s="42"/>
      <c r="F548" s="42"/>
      <c r="G548" s="42"/>
      <c r="H548" s="42"/>
      <c r="I548" s="42"/>
      <c r="J548" s="42"/>
      <c r="K548" s="42"/>
      <c r="L548" s="42"/>
      <c r="M548" s="42"/>
      <c r="N548" s="42"/>
      <c r="O548" s="42"/>
      <c r="P548" s="42"/>
      <c r="Q548" s="42"/>
      <c r="R548" s="42"/>
      <c r="S548" s="42"/>
      <c r="T548" s="42"/>
      <c r="U548" s="42">
        <v>955.551</v>
      </c>
      <c r="V548" s="42">
        <v>1007.588</v>
      </c>
      <c r="W548" s="42">
        <v>1063.415</v>
      </c>
      <c r="X548" s="42">
        <v>1148.746</v>
      </c>
      <c r="Y548" s="42">
        <v>1215.077</v>
      </c>
      <c r="Z548" s="42">
        <v>1289.892</v>
      </c>
      <c r="AA548" s="42">
        <v>1376.3782</v>
      </c>
      <c r="AB548" s="42">
        <v>1450.619</v>
      </c>
    </row>
    <row r="549" spans="1:28" ht="12.75">
      <c r="A549" s="12" t="s">
        <v>122</v>
      </c>
      <c r="B549" s="42"/>
      <c r="C549" s="42"/>
      <c r="D549" s="42"/>
      <c r="E549" s="42"/>
      <c r="F549" s="42"/>
      <c r="G549" s="42"/>
      <c r="H549" s="42"/>
      <c r="I549" s="42"/>
      <c r="J549" s="42"/>
      <c r="K549" s="42"/>
      <c r="L549" s="42"/>
      <c r="M549" s="42"/>
      <c r="N549" s="42"/>
      <c r="O549" s="42"/>
      <c r="P549" s="42"/>
      <c r="Q549" s="42"/>
      <c r="R549" s="42"/>
      <c r="S549" s="42"/>
      <c r="T549" s="42"/>
      <c r="U549" s="42">
        <v>989.4410492799999</v>
      </c>
      <c r="V549" s="42">
        <v>937.0911298689152</v>
      </c>
      <c r="W549" s="42">
        <v>954.9107395876804</v>
      </c>
      <c r="X549" s="42">
        <v>845.0809660957891</v>
      </c>
      <c r="Y549" s="42">
        <v>779.3212626592003</v>
      </c>
      <c r="Z549" s="42">
        <v>855.8423962038885</v>
      </c>
      <c r="AA549" s="42">
        <v>894.5159810752934</v>
      </c>
      <c r="AB549" s="42">
        <v>894.6481620167385</v>
      </c>
    </row>
    <row r="550" spans="1:28" ht="12.75">
      <c r="A550" s="1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c r="AA550" s="52"/>
      <c r="AB550" s="52"/>
    </row>
    <row r="551" spans="1:28" ht="12.75">
      <c r="A551" s="56" t="s">
        <v>21</v>
      </c>
      <c r="B551" s="42"/>
      <c r="C551" s="42"/>
      <c r="D551" s="42"/>
      <c r="E551" s="42"/>
      <c r="F551" s="42"/>
      <c r="G551" s="42"/>
      <c r="H551" s="42"/>
      <c r="I551" s="42"/>
      <c r="J551" s="42"/>
      <c r="K551" s="42"/>
      <c r="L551" s="42"/>
      <c r="M551" s="42"/>
      <c r="N551" s="42"/>
      <c r="O551" s="42"/>
      <c r="P551" s="42"/>
      <c r="Q551" s="42"/>
      <c r="R551" s="42"/>
      <c r="S551" s="42"/>
      <c r="T551" s="42"/>
      <c r="U551" s="42">
        <v>2025.457</v>
      </c>
      <c r="V551" s="42">
        <v>1991.426</v>
      </c>
      <c r="W551" s="42">
        <v>1853.395</v>
      </c>
      <c r="X551" s="42">
        <v>1782.532</v>
      </c>
      <c r="Y551" s="42">
        <v>1880.279</v>
      </c>
      <c r="Z551" s="42">
        <v>2153.859</v>
      </c>
      <c r="AA551" s="42">
        <v>2406.677254448824</v>
      </c>
      <c r="AB551" s="42">
        <v>2567.67225808452</v>
      </c>
    </row>
    <row r="552" spans="1:28" ht="12.75">
      <c r="A552" s="1" t="s">
        <v>22</v>
      </c>
      <c r="B552" s="42"/>
      <c r="C552" s="42"/>
      <c r="D552" s="42"/>
      <c r="E552" s="42"/>
      <c r="F552" s="42"/>
      <c r="G552" s="42"/>
      <c r="H552" s="42"/>
      <c r="I552" s="42"/>
      <c r="J552" s="42"/>
      <c r="K552" s="42"/>
      <c r="L552" s="42"/>
      <c r="M552" s="42"/>
      <c r="N552" s="42"/>
      <c r="O552" s="42"/>
      <c r="P552" s="42"/>
      <c r="Q552" s="42"/>
      <c r="R552" s="42"/>
      <c r="S552" s="42"/>
      <c r="T552" s="42"/>
      <c r="U552" s="42">
        <v>1789.216</v>
      </c>
      <c r="V552" s="42">
        <v>1863.19</v>
      </c>
      <c r="W552" s="42">
        <v>2011.153</v>
      </c>
      <c r="X552" s="42">
        <v>2160.117</v>
      </c>
      <c r="Y552" s="42">
        <v>2293.006</v>
      </c>
      <c r="Z552" s="42">
        <v>2472.205</v>
      </c>
      <c r="AA552" s="42">
        <v>2654.32</v>
      </c>
      <c r="AB552" s="42">
        <v>2730.514</v>
      </c>
    </row>
    <row r="553" spans="1:28" ht="12.75">
      <c r="A553" s="1" t="s">
        <v>23</v>
      </c>
      <c r="B553" s="42"/>
      <c r="C553" s="42"/>
      <c r="D553" s="42"/>
      <c r="E553" s="42"/>
      <c r="F553" s="42"/>
      <c r="G553" s="42"/>
      <c r="H553" s="42"/>
      <c r="I553" s="42"/>
      <c r="J553" s="42"/>
      <c r="K553" s="42"/>
      <c r="L553" s="42"/>
      <c r="M553" s="42"/>
      <c r="N553" s="42"/>
      <c r="O553" s="42"/>
      <c r="P553" s="42"/>
      <c r="Q553" s="42"/>
      <c r="R553" s="42"/>
      <c r="S553" s="42"/>
      <c r="T553" s="42"/>
      <c r="U553" s="42">
        <v>614.835</v>
      </c>
      <c r="V553" s="42">
        <v>649.326</v>
      </c>
      <c r="W553" s="42">
        <v>734.319</v>
      </c>
      <c r="X553" s="42">
        <v>825.412</v>
      </c>
      <c r="Y553" s="42">
        <v>895.461</v>
      </c>
      <c r="Z553" s="42">
        <v>968.451</v>
      </c>
      <c r="AA553" s="42">
        <v>1016.1690000000001</v>
      </c>
      <c r="AB553" s="42">
        <v>1042.066</v>
      </c>
    </row>
    <row r="554" spans="1:28" ht="12.75">
      <c r="A554" s="1" t="s">
        <v>24</v>
      </c>
      <c r="B554" s="42"/>
      <c r="C554" s="42"/>
      <c r="D554" s="42"/>
      <c r="E554" s="42"/>
      <c r="F554" s="42"/>
      <c r="G554" s="42"/>
      <c r="H554" s="42"/>
      <c r="I554" s="42"/>
      <c r="J554" s="42"/>
      <c r="K554" s="42"/>
      <c r="L554" s="42"/>
      <c r="M554" s="42"/>
      <c r="N554" s="42"/>
      <c r="O554" s="42"/>
      <c r="P554" s="42"/>
      <c r="Q554" s="42"/>
      <c r="R554" s="42"/>
      <c r="S554" s="42"/>
      <c r="T554" s="42"/>
      <c r="U554" s="42">
        <v>222.949</v>
      </c>
      <c r="V554" s="42">
        <v>206.167</v>
      </c>
      <c r="W554" s="42">
        <v>170.949</v>
      </c>
      <c r="X554" s="42">
        <v>153.073</v>
      </c>
      <c r="Y554" s="42">
        <v>160.2</v>
      </c>
      <c r="Z554" s="42">
        <v>184</v>
      </c>
      <c r="AA554" s="42">
        <v>226.669</v>
      </c>
      <c r="AB554" s="42">
        <v>237.97</v>
      </c>
    </row>
    <row r="555" spans="1:28" ht="12.75">
      <c r="A555" s="1" t="s">
        <v>111</v>
      </c>
      <c r="B555" s="42"/>
      <c r="C555" s="42"/>
      <c r="D555" s="42"/>
      <c r="E555" s="42"/>
      <c r="F555" s="42"/>
      <c r="G555" s="42"/>
      <c r="H555" s="42"/>
      <c r="I555" s="42"/>
      <c r="J555" s="42"/>
      <c r="K555" s="42"/>
      <c r="L555" s="42"/>
      <c r="M555" s="42"/>
      <c r="N555" s="42"/>
      <c r="O555" s="42"/>
      <c r="P555" s="42"/>
      <c r="Q555" s="42"/>
      <c r="R555" s="42"/>
      <c r="S555" s="42"/>
      <c r="T555" s="42"/>
      <c r="U555" s="42">
        <v>951.283</v>
      </c>
      <c r="V555" s="42">
        <v>1007.54</v>
      </c>
      <c r="W555" s="42">
        <v>1105.695</v>
      </c>
      <c r="X555" s="42">
        <v>1181.432</v>
      </c>
      <c r="Y555" s="42">
        <v>1237.3059999999998</v>
      </c>
      <c r="Z555" s="42">
        <v>1319.705</v>
      </c>
      <c r="AA555" s="42">
        <v>1411.482</v>
      </c>
      <c r="AB555" s="42">
        <v>1450.478</v>
      </c>
    </row>
    <row r="556" spans="1:28" ht="12.75">
      <c r="A556" s="56" t="s">
        <v>25</v>
      </c>
      <c r="B556" s="42"/>
      <c r="C556" s="42"/>
      <c r="D556" s="42"/>
      <c r="E556" s="42"/>
      <c r="F556" s="42"/>
      <c r="G556" s="42"/>
      <c r="H556" s="42"/>
      <c r="I556" s="42"/>
      <c r="J556" s="42"/>
      <c r="K556" s="42"/>
      <c r="L556" s="42"/>
      <c r="M556" s="42"/>
      <c r="N556" s="42"/>
      <c r="O556" s="42"/>
      <c r="P556" s="42"/>
      <c r="Q556" s="42"/>
      <c r="R556" s="42"/>
      <c r="S556" s="42"/>
      <c r="T556" s="42"/>
      <c r="U556" s="42">
        <v>236.151</v>
      </c>
      <c r="V556" s="42">
        <v>128.161</v>
      </c>
      <c r="W556" s="42">
        <v>-157.799</v>
      </c>
      <c r="X556" s="42">
        <v>-377.575</v>
      </c>
      <c r="Y556" s="42">
        <v>-412.144</v>
      </c>
      <c r="Z556" s="42">
        <v>-318.67</v>
      </c>
      <c r="AA556" s="42">
        <v>-247.64274555117572</v>
      </c>
      <c r="AB556" s="42">
        <v>-162.841741915476</v>
      </c>
    </row>
    <row r="557" spans="1:28" ht="12.75">
      <c r="A557" s="57" t="s">
        <v>123</v>
      </c>
      <c r="B557" s="42"/>
      <c r="C557" s="42"/>
      <c r="D557" s="42"/>
      <c r="E557" s="42"/>
      <c r="F557" s="42"/>
      <c r="G557" s="42"/>
      <c r="H557" s="42"/>
      <c r="I557" s="42"/>
      <c r="J557" s="42"/>
      <c r="K557" s="42"/>
      <c r="L557" s="42"/>
      <c r="M557" s="42"/>
      <c r="N557" s="42"/>
      <c r="O557" s="42"/>
      <c r="P557" s="42"/>
      <c r="Q557" s="42"/>
      <c r="R557" s="42"/>
      <c r="S557" s="42"/>
      <c r="T557" s="42"/>
      <c r="U557" s="42">
        <v>1074.174</v>
      </c>
      <c r="V557" s="42">
        <v>983.886</v>
      </c>
      <c r="W557" s="42">
        <v>747.7</v>
      </c>
      <c r="X557" s="42">
        <v>601.1</v>
      </c>
      <c r="Y557" s="42">
        <v>642.9730000000002</v>
      </c>
      <c r="Z557" s="42">
        <v>834.154</v>
      </c>
      <c r="AA557" s="42">
        <v>995.195254448824</v>
      </c>
      <c r="AB557" s="42">
        <v>1117.1942580845198</v>
      </c>
    </row>
    <row r="558" spans="1:28" ht="12.75">
      <c r="A558" s="56"/>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c r="AA558" s="52"/>
      <c r="AB558" s="52"/>
    </row>
    <row r="559" spans="1:28" ht="12.75">
      <c r="A559" s="57" t="s">
        <v>106</v>
      </c>
      <c r="B559" s="42"/>
      <c r="C559" s="42"/>
      <c r="D559" s="42"/>
      <c r="E559" s="42"/>
      <c r="F559" s="42"/>
      <c r="G559" s="42"/>
      <c r="H559" s="42"/>
      <c r="I559" s="42"/>
      <c r="J559" s="42"/>
      <c r="K559" s="42"/>
      <c r="L559" s="42"/>
      <c r="M559" s="42"/>
      <c r="N559" s="42"/>
      <c r="O559" s="42"/>
      <c r="P559" s="42"/>
      <c r="Q559" s="42"/>
      <c r="R559" s="42"/>
      <c r="S559" s="42"/>
      <c r="T559" s="42"/>
      <c r="U559" s="42">
        <v>80.46495072000016</v>
      </c>
      <c r="V559" s="42">
        <v>46.746870131084734</v>
      </c>
      <c r="W559" s="42">
        <v>-164.93073958768036</v>
      </c>
      <c r="X559" s="42">
        <v>-211.29496609578928</v>
      </c>
      <c r="Y559" s="42">
        <v>-114.11926265920033</v>
      </c>
      <c r="Z559" s="42">
        <v>8.124603796111387</v>
      </c>
      <c r="AA559" s="42">
        <v>135.78307337353044</v>
      </c>
      <c r="AB559" s="42">
        <v>222.40509606778141</v>
      </c>
    </row>
    <row r="560" spans="1:28" ht="12.75">
      <c r="A560" s="12" t="s">
        <v>118</v>
      </c>
      <c r="B560" s="42"/>
      <c r="C560" s="42"/>
      <c r="D560" s="42"/>
      <c r="E560" s="42"/>
      <c r="F560" s="42"/>
      <c r="G560" s="42"/>
      <c r="H560" s="42"/>
      <c r="I560" s="42"/>
      <c r="J560" s="42"/>
      <c r="K560" s="42"/>
      <c r="L560" s="42"/>
      <c r="M560" s="42"/>
      <c r="N560" s="42"/>
      <c r="O560" s="42"/>
      <c r="P560" s="42"/>
      <c r="Q560" s="42"/>
      <c r="R560" s="42"/>
      <c r="S560" s="42"/>
      <c r="T560" s="42"/>
      <c r="U560" s="42">
        <v>-4.268000000000029</v>
      </c>
      <c r="V560" s="42">
        <v>-0.04800000000000182</v>
      </c>
      <c r="W560" s="42">
        <v>42.28</v>
      </c>
      <c r="X560" s="42">
        <v>32.68599999999992</v>
      </c>
      <c r="Y560" s="42">
        <v>22.228999999999814</v>
      </c>
      <c r="Z560" s="42">
        <v>29.812999999999874</v>
      </c>
      <c r="AA560" s="42">
        <v>35.103799999999865</v>
      </c>
      <c r="AB560" s="42">
        <v>-0.14099999999984902</v>
      </c>
    </row>
    <row r="561" spans="1:28" ht="12.75">
      <c r="A561" s="12" t="s">
        <v>124</v>
      </c>
      <c r="B561" s="42"/>
      <c r="C561" s="42"/>
      <c r="D561" s="42"/>
      <c r="E561" s="42"/>
      <c r="F561" s="42"/>
      <c r="G561" s="42"/>
      <c r="H561" s="42"/>
      <c r="I561" s="42"/>
      <c r="J561" s="42"/>
      <c r="K561" s="42"/>
      <c r="L561" s="42"/>
      <c r="M561" s="42"/>
      <c r="N561" s="42"/>
      <c r="O561" s="42"/>
      <c r="P561" s="42"/>
      <c r="Q561" s="42"/>
      <c r="R561" s="42"/>
      <c r="S561" s="42"/>
      <c r="T561" s="42"/>
      <c r="U561" s="42">
        <v>84.73295072000019</v>
      </c>
      <c r="V561" s="42">
        <v>46.794870131084735</v>
      </c>
      <c r="W561" s="42">
        <v>-207.21073958768034</v>
      </c>
      <c r="X561" s="42">
        <v>-243.9809660957892</v>
      </c>
      <c r="Y561" s="42">
        <v>-136.34826265920015</v>
      </c>
      <c r="Z561" s="42">
        <v>-21.688396203888487</v>
      </c>
      <c r="AA561" s="42">
        <v>100.67927337353058</v>
      </c>
      <c r="AB561" s="42">
        <v>222.54609606778126</v>
      </c>
    </row>
    <row r="562" spans="1:28" ht="12.75">
      <c r="A562" s="1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c r="AA562" s="52"/>
      <c r="AB562" s="52"/>
    </row>
    <row r="563" spans="1:28" ht="12.75">
      <c r="A563" s="5" t="s">
        <v>78</v>
      </c>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c r="AA563" s="41"/>
      <c r="AB563" s="41"/>
    </row>
    <row r="564" spans="1:28" ht="12.75">
      <c r="A564" s="56" t="s">
        <v>79</v>
      </c>
      <c r="B564" s="42"/>
      <c r="C564" s="42"/>
      <c r="D564" s="42"/>
      <c r="E564" s="42"/>
      <c r="F564" s="42"/>
      <c r="G564" s="42"/>
      <c r="H564" s="42"/>
      <c r="I564" s="42"/>
      <c r="J564" s="42"/>
      <c r="K564" s="42"/>
      <c r="L564" s="42"/>
      <c r="M564" s="42"/>
      <c r="N564" s="42"/>
      <c r="O564" s="42"/>
      <c r="P564" s="42"/>
      <c r="Q564" s="42"/>
      <c r="R564" s="42"/>
      <c r="S564" s="42"/>
      <c r="T564" s="42"/>
      <c r="U564" s="42"/>
      <c r="V564" s="42">
        <v>2135</v>
      </c>
      <c r="W564" s="42">
        <v>2236</v>
      </c>
      <c r="X564" s="42">
        <v>2343</v>
      </c>
      <c r="Y564" s="42">
        <v>2453</v>
      </c>
      <c r="Z564" s="42">
        <v>2570</v>
      </c>
      <c r="AA564" s="42">
        <v>2689</v>
      </c>
      <c r="AB564" s="42">
        <v>2816</v>
      </c>
    </row>
    <row r="565" spans="1:28" ht="12.75">
      <c r="A565" s="1" t="s">
        <v>80</v>
      </c>
      <c r="B565" s="42"/>
      <c r="C565" s="42"/>
      <c r="D565" s="42"/>
      <c r="E565" s="42"/>
      <c r="F565" s="42"/>
      <c r="G565" s="42"/>
      <c r="H565" s="42"/>
      <c r="I565" s="42"/>
      <c r="J565" s="42"/>
      <c r="K565" s="42"/>
      <c r="L565" s="42"/>
      <c r="M565" s="42"/>
      <c r="N565" s="42"/>
      <c r="O565" s="42"/>
      <c r="P565" s="42"/>
      <c r="Q565" s="42"/>
      <c r="R565" s="42"/>
      <c r="S565" s="42"/>
      <c r="T565" s="42"/>
      <c r="U565" s="42"/>
      <c r="V565" s="42">
        <v>1853</v>
      </c>
      <c r="W565" s="42">
        <v>1923</v>
      </c>
      <c r="X565" s="42">
        <v>1984</v>
      </c>
      <c r="Y565" s="42">
        <v>2056</v>
      </c>
      <c r="Z565" s="42">
        <v>2137</v>
      </c>
      <c r="AA565" s="42">
        <v>2184</v>
      </c>
      <c r="AB565" s="42">
        <v>2243</v>
      </c>
    </row>
    <row r="566" spans="1:28" ht="12.75">
      <c r="A566" s="1" t="s">
        <v>15</v>
      </c>
      <c r="B566" s="42"/>
      <c r="C566" s="42"/>
      <c r="D566" s="42"/>
      <c r="E566" s="42"/>
      <c r="F566" s="42"/>
      <c r="G566" s="42"/>
      <c r="H566" s="42"/>
      <c r="I566" s="42"/>
      <c r="J566" s="42"/>
      <c r="K566" s="42"/>
      <c r="L566" s="42"/>
      <c r="M566" s="42"/>
      <c r="N566" s="42"/>
      <c r="O566" s="42"/>
      <c r="P566" s="42"/>
      <c r="Q566" s="42"/>
      <c r="R566" s="42"/>
      <c r="S566" s="42"/>
      <c r="T566" s="42"/>
      <c r="U566" s="42"/>
      <c r="V566" s="42">
        <v>646</v>
      </c>
      <c r="W566" s="42">
        <v>682</v>
      </c>
      <c r="X566" s="42">
        <v>710</v>
      </c>
      <c r="Y566" s="42">
        <v>730</v>
      </c>
      <c r="Z566" s="42">
        <v>750</v>
      </c>
      <c r="AA566" s="42">
        <v>766</v>
      </c>
      <c r="AB566" s="42">
        <v>782</v>
      </c>
    </row>
    <row r="567" spans="1:28" ht="12.75">
      <c r="A567" s="1" t="s">
        <v>16</v>
      </c>
      <c r="B567" s="42"/>
      <c r="C567" s="42"/>
      <c r="D567" s="42"/>
      <c r="E567" s="42"/>
      <c r="F567" s="42"/>
      <c r="G567" s="42"/>
      <c r="H567" s="42"/>
      <c r="I567" s="42"/>
      <c r="J567" s="42"/>
      <c r="K567" s="42"/>
      <c r="L567" s="42"/>
      <c r="M567" s="42"/>
      <c r="N567" s="42"/>
      <c r="O567" s="42"/>
      <c r="P567" s="42"/>
      <c r="Q567" s="42"/>
      <c r="R567" s="42"/>
      <c r="S567" s="42"/>
      <c r="T567" s="42"/>
      <c r="U567" s="42"/>
      <c r="V567" s="42">
        <v>205</v>
      </c>
      <c r="W567" s="42">
        <v>179</v>
      </c>
      <c r="X567" s="42">
        <v>163</v>
      </c>
      <c r="Y567" s="42">
        <v>142</v>
      </c>
      <c r="Z567" s="42">
        <v>116</v>
      </c>
      <c r="AA567" s="42">
        <v>90</v>
      </c>
      <c r="AB567" s="42">
        <v>72</v>
      </c>
    </row>
    <row r="568" spans="1:28" ht="12.75">
      <c r="A568" s="1" t="s">
        <v>17</v>
      </c>
      <c r="B568" s="42"/>
      <c r="C568" s="42"/>
      <c r="D568" s="42"/>
      <c r="E568" s="42"/>
      <c r="F568" s="42"/>
      <c r="G568" s="42"/>
      <c r="H568" s="42"/>
      <c r="I568" s="42"/>
      <c r="J568" s="42"/>
      <c r="K568" s="42"/>
      <c r="L568" s="42"/>
      <c r="M568" s="42"/>
      <c r="N568" s="42"/>
      <c r="O568" s="42"/>
      <c r="P568" s="42"/>
      <c r="Q568" s="42"/>
      <c r="R568" s="42"/>
      <c r="S568" s="42"/>
      <c r="T568" s="16"/>
      <c r="U568" s="42"/>
      <c r="V568" s="42">
        <v>1002</v>
      </c>
      <c r="W568" s="42">
        <v>1062</v>
      </c>
      <c r="X568" s="42">
        <v>1111</v>
      </c>
      <c r="Y568" s="42">
        <v>1184</v>
      </c>
      <c r="Z568" s="42">
        <v>1271</v>
      </c>
      <c r="AA568" s="42">
        <v>1328</v>
      </c>
      <c r="AB568" s="42">
        <v>1389</v>
      </c>
    </row>
    <row r="569" spans="1:28" ht="12.75">
      <c r="A569" s="1" t="s">
        <v>18</v>
      </c>
      <c r="B569" s="42"/>
      <c r="C569" s="42"/>
      <c r="D569" s="42"/>
      <c r="E569" s="42"/>
      <c r="F569" s="42"/>
      <c r="G569" s="42"/>
      <c r="H569" s="42"/>
      <c r="I569" s="42"/>
      <c r="J569" s="42"/>
      <c r="K569" s="42"/>
      <c r="L569" s="42"/>
      <c r="M569" s="42"/>
      <c r="N569" s="42"/>
      <c r="O569" s="42"/>
      <c r="P569" s="42"/>
      <c r="Q569" s="42"/>
      <c r="R569" s="42"/>
      <c r="S569" s="42"/>
      <c r="T569" s="16"/>
      <c r="U569" s="42"/>
      <c r="V569" s="42">
        <v>281</v>
      </c>
      <c r="W569" s="42">
        <v>313</v>
      </c>
      <c r="X569" s="42">
        <v>359</v>
      </c>
      <c r="Y569" s="42">
        <v>397</v>
      </c>
      <c r="Z569" s="42">
        <v>433</v>
      </c>
      <c r="AA569" s="42">
        <v>505</v>
      </c>
      <c r="AB569" s="42">
        <v>573</v>
      </c>
    </row>
    <row r="570" spans="1:28" ht="12.75">
      <c r="A570" s="12" t="s">
        <v>121</v>
      </c>
      <c r="B570" s="42"/>
      <c r="C570" s="42"/>
      <c r="D570" s="42"/>
      <c r="E570" s="42"/>
      <c r="F570" s="42"/>
      <c r="G570" s="42"/>
      <c r="H570" s="42"/>
      <c r="I570" s="42"/>
      <c r="J570" s="42"/>
      <c r="K570" s="42"/>
      <c r="L570" s="42"/>
      <c r="M570" s="42"/>
      <c r="N570" s="42"/>
      <c r="O570" s="42"/>
      <c r="P570" s="42"/>
      <c r="Q570" s="42"/>
      <c r="R570" s="42"/>
      <c r="S570" s="42"/>
      <c r="T570" s="16"/>
      <c r="U570" s="42"/>
      <c r="V570" s="42">
        <v>1133</v>
      </c>
      <c r="W570" s="42">
        <v>1174</v>
      </c>
      <c r="X570" s="42">
        <v>1232</v>
      </c>
      <c r="Y570" s="42">
        <v>1269</v>
      </c>
      <c r="Z570" s="42">
        <v>1299</v>
      </c>
      <c r="AA570" s="42">
        <v>1361</v>
      </c>
      <c r="AB570" s="42">
        <v>1427</v>
      </c>
    </row>
    <row r="571" spans="1:28" ht="12.75">
      <c r="A571" s="1"/>
      <c r="B571" s="42"/>
      <c r="C571" s="42"/>
      <c r="D571" s="42"/>
      <c r="E571" s="42"/>
      <c r="F571" s="42"/>
      <c r="G571" s="42"/>
      <c r="H571" s="42"/>
      <c r="I571" s="42"/>
      <c r="J571" s="42"/>
      <c r="K571" s="42"/>
      <c r="L571" s="42"/>
      <c r="M571" s="42"/>
      <c r="N571" s="42"/>
      <c r="O571" s="42"/>
      <c r="P571" s="42"/>
      <c r="Q571" s="42"/>
      <c r="R571" s="42"/>
      <c r="S571" s="42"/>
      <c r="T571" s="16"/>
      <c r="U571" s="42"/>
      <c r="V571" s="42"/>
      <c r="W571" s="42"/>
      <c r="X571" s="42"/>
      <c r="Y571" s="42"/>
      <c r="Z571" s="42"/>
      <c r="AA571" s="52"/>
      <c r="AB571" s="52"/>
    </row>
    <row r="572" spans="1:28" ht="12.75">
      <c r="A572" s="57" t="s">
        <v>127</v>
      </c>
      <c r="B572" s="42"/>
      <c r="C572" s="42"/>
      <c r="D572" s="42"/>
      <c r="E572" s="42"/>
      <c r="F572" s="42"/>
      <c r="G572" s="42"/>
      <c r="H572" s="42"/>
      <c r="I572" s="42"/>
      <c r="J572" s="42"/>
      <c r="K572" s="42"/>
      <c r="L572" s="42"/>
      <c r="M572" s="42"/>
      <c r="N572" s="42"/>
      <c r="O572" s="42"/>
      <c r="P572" s="42"/>
      <c r="Q572" s="42"/>
      <c r="R572" s="42"/>
      <c r="S572" s="42"/>
      <c r="T572" s="16"/>
      <c r="U572" s="42"/>
      <c r="V572" s="42">
        <v>-68.80675763176414</v>
      </c>
      <c r="W572" s="42">
        <v>-74.55884415488785</v>
      </c>
      <c r="X572" s="42">
        <v>-179.58512180521086</v>
      </c>
      <c r="Y572" s="42">
        <v>-265.0594255042078</v>
      </c>
      <c r="Z572" s="42">
        <v>-211.44108072707846</v>
      </c>
      <c r="AA572" s="42">
        <v>-189.6622969179417</v>
      </c>
      <c r="AB572" s="42">
        <v>-221.6414006124914</v>
      </c>
    </row>
    <row r="573" spans="1:28" ht="12.75">
      <c r="A573" s="12" t="s">
        <v>125</v>
      </c>
      <c r="B573" s="42"/>
      <c r="C573" s="42"/>
      <c r="D573" s="42"/>
      <c r="E573" s="42"/>
      <c r="F573" s="42"/>
      <c r="G573" s="42"/>
      <c r="H573" s="42"/>
      <c r="I573" s="42"/>
      <c r="J573" s="42"/>
      <c r="K573" s="42"/>
      <c r="L573" s="42"/>
      <c r="M573" s="42"/>
      <c r="N573" s="42"/>
      <c r="O573" s="42"/>
      <c r="P573" s="42"/>
      <c r="Q573" s="42"/>
      <c r="R573" s="42"/>
      <c r="S573" s="42"/>
      <c r="T573" s="16"/>
      <c r="U573" s="42"/>
      <c r="V573" s="42">
        <v>11.379</v>
      </c>
      <c r="W573" s="42">
        <v>20.192</v>
      </c>
      <c r="X573" s="42">
        <v>49.82599999999999</v>
      </c>
      <c r="Y573" s="42">
        <v>48.321000000000005</v>
      </c>
      <c r="Z573" s="42">
        <v>48.715999999999994</v>
      </c>
      <c r="AA573" s="42">
        <v>85.74920000000002</v>
      </c>
      <c r="AB573" s="42">
        <v>89.738</v>
      </c>
    </row>
    <row r="574" spans="1:28" ht="12.75">
      <c r="A574" s="12" t="s">
        <v>126</v>
      </c>
      <c r="B574" s="42"/>
      <c r="C574" s="42"/>
      <c r="D574" s="42"/>
      <c r="E574" s="42"/>
      <c r="F574" s="42"/>
      <c r="G574" s="42"/>
      <c r="H574" s="42"/>
      <c r="I574" s="42"/>
      <c r="J574" s="42"/>
      <c r="K574" s="42"/>
      <c r="L574" s="42"/>
      <c r="M574" s="42"/>
      <c r="N574" s="42"/>
      <c r="O574" s="42"/>
      <c r="P574" s="42"/>
      <c r="Q574" s="42"/>
      <c r="R574" s="42"/>
      <c r="S574" s="42"/>
      <c r="T574" s="16"/>
      <c r="U574" s="42"/>
      <c r="V574" s="42">
        <v>-80.18575763176415</v>
      </c>
      <c r="W574" s="42">
        <v>-94.75084415488786</v>
      </c>
      <c r="X574" s="42">
        <v>-229.41112180521085</v>
      </c>
      <c r="Y574" s="42">
        <v>-313.38042550420784</v>
      </c>
      <c r="Z574" s="42">
        <v>-260.15708072707844</v>
      </c>
      <c r="AA574" s="42">
        <v>-275.4114969179417</v>
      </c>
      <c r="AB574" s="42">
        <v>-311.3794006124914</v>
      </c>
    </row>
    <row r="575" spans="1:28" ht="12.75">
      <c r="A575" s="1"/>
      <c r="B575" s="42"/>
      <c r="C575" s="42"/>
      <c r="D575" s="42"/>
      <c r="E575" s="42"/>
      <c r="F575" s="42"/>
      <c r="G575" s="42"/>
      <c r="H575" s="42"/>
      <c r="I575" s="42"/>
      <c r="J575" s="42"/>
      <c r="K575" s="42"/>
      <c r="L575" s="42"/>
      <c r="M575" s="42"/>
      <c r="N575" s="42"/>
      <c r="O575" s="42"/>
      <c r="P575" s="42"/>
      <c r="Q575" s="42"/>
      <c r="R575" s="42"/>
      <c r="S575" s="42"/>
      <c r="T575" s="16"/>
      <c r="U575" s="42"/>
      <c r="V575" s="42"/>
      <c r="W575" s="42"/>
      <c r="X575" s="42"/>
      <c r="Y575" s="42"/>
      <c r="Z575" s="42"/>
      <c r="AA575" s="52"/>
      <c r="AB575" s="52"/>
    </row>
    <row r="576" spans="1:28" ht="12.75">
      <c r="A576" s="56" t="s">
        <v>19</v>
      </c>
      <c r="B576" s="42"/>
      <c r="C576" s="42"/>
      <c r="D576" s="42"/>
      <c r="E576" s="42"/>
      <c r="F576" s="42"/>
      <c r="G576" s="42"/>
      <c r="H576" s="42"/>
      <c r="I576" s="42"/>
      <c r="J576" s="42"/>
      <c r="K576" s="42"/>
      <c r="L576" s="42"/>
      <c r="M576" s="42"/>
      <c r="N576" s="42"/>
      <c r="O576" s="42"/>
      <c r="P576" s="42"/>
      <c r="Q576" s="42"/>
      <c r="R576" s="42"/>
      <c r="S576" s="42"/>
      <c r="T576" s="16"/>
      <c r="U576" s="42"/>
      <c r="V576" s="42">
        <v>2066.193242368236</v>
      </c>
      <c r="W576" s="42">
        <v>2161.441155845112</v>
      </c>
      <c r="X576" s="42">
        <v>2163.4148781947893</v>
      </c>
      <c r="Y576" s="42">
        <v>2187.940574495792</v>
      </c>
      <c r="Z576" s="42">
        <v>2358.5589192729217</v>
      </c>
      <c r="AA576" s="42">
        <v>2499.3377030820584</v>
      </c>
      <c r="AB576" s="42">
        <v>2594.3585993875085</v>
      </c>
    </row>
    <row r="577" spans="1:28" ht="12.75">
      <c r="A577" s="1" t="s">
        <v>20</v>
      </c>
      <c r="B577" s="42"/>
      <c r="C577" s="42"/>
      <c r="D577" s="42"/>
      <c r="E577" s="42"/>
      <c r="F577" s="42"/>
      <c r="G577" s="42"/>
      <c r="H577" s="42"/>
      <c r="I577" s="42"/>
      <c r="J577" s="42"/>
      <c r="K577" s="42"/>
      <c r="L577" s="42"/>
      <c r="M577" s="42"/>
      <c r="N577" s="42"/>
      <c r="O577" s="42"/>
      <c r="P577" s="42"/>
      <c r="Q577" s="42"/>
      <c r="R577" s="42"/>
      <c r="S577" s="42"/>
      <c r="T577" s="16"/>
      <c r="U577" s="42"/>
      <c r="V577" s="42">
        <v>1013.379</v>
      </c>
      <c r="W577" s="42">
        <v>1082.192</v>
      </c>
      <c r="X577" s="42">
        <v>1160.826</v>
      </c>
      <c r="Y577" s="42">
        <v>1232.321</v>
      </c>
      <c r="Z577" s="42">
        <v>1319.716</v>
      </c>
      <c r="AA577" s="42">
        <v>1413.7492</v>
      </c>
      <c r="AB577" s="42">
        <v>1478.738</v>
      </c>
    </row>
    <row r="578" spans="1:28" ht="12.75">
      <c r="A578" s="12" t="s">
        <v>122</v>
      </c>
      <c r="B578" s="42"/>
      <c r="C578" s="42"/>
      <c r="D578" s="42"/>
      <c r="E578" s="42"/>
      <c r="F578" s="42"/>
      <c r="G578" s="42"/>
      <c r="H578" s="42"/>
      <c r="I578" s="42"/>
      <c r="J578" s="42"/>
      <c r="K578" s="42"/>
      <c r="L578" s="42"/>
      <c r="M578" s="42"/>
      <c r="N578" s="42"/>
      <c r="O578" s="42"/>
      <c r="P578" s="42"/>
      <c r="Q578" s="42"/>
      <c r="R578" s="42"/>
      <c r="S578" s="42"/>
      <c r="T578" s="16"/>
      <c r="U578" s="42"/>
      <c r="V578" s="42">
        <v>1052.8142423682361</v>
      </c>
      <c r="W578" s="42">
        <v>1079.249155845112</v>
      </c>
      <c r="X578" s="42">
        <v>1002.5888781947892</v>
      </c>
      <c r="Y578" s="42">
        <v>955.6195744957922</v>
      </c>
      <c r="Z578" s="42">
        <v>1038.8429192729218</v>
      </c>
      <c r="AA578" s="42">
        <v>1085.5885030820584</v>
      </c>
      <c r="AB578" s="42">
        <v>1115.6205993875085</v>
      </c>
    </row>
    <row r="579" spans="1:28" ht="12.75">
      <c r="A579" s="12"/>
      <c r="B579" s="42"/>
      <c r="C579" s="42"/>
      <c r="D579" s="42"/>
      <c r="E579" s="42"/>
      <c r="F579" s="42"/>
      <c r="G579" s="42"/>
      <c r="H579" s="42"/>
      <c r="I579" s="42"/>
      <c r="J579" s="42"/>
      <c r="K579" s="42"/>
      <c r="L579" s="42"/>
      <c r="M579" s="42"/>
      <c r="N579" s="42"/>
      <c r="O579" s="42"/>
      <c r="P579" s="42"/>
      <c r="Q579" s="42"/>
      <c r="R579" s="42"/>
      <c r="S579" s="42"/>
      <c r="T579" s="16"/>
      <c r="U579" s="42"/>
      <c r="V579" s="42"/>
      <c r="W579" s="42"/>
      <c r="X579" s="42"/>
      <c r="Y579" s="42"/>
      <c r="Z579" s="42"/>
      <c r="AA579" s="52"/>
      <c r="AB579" s="52"/>
    </row>
    <row r="580" spans="1:28" ht="12.75">
      <c r="A580" s="56" t="s">
        <v>21</v>
      </c>
      <c r="B580" s="42"/>
      <c r="C580" s="42"/>
      <c r="D580" s="42"/>
      <c r="E580" s="42"/>
      <c r="F580" s="42"/>
      <c r="G580" s="42"/>
      <c r="H580" s="42"/>
      <c r="I580" s="42"/>
      <c r="J580" s="42"/>
      <c r="K580" s="42"/>
      <c r="L580" s="42"/>
      <c r="M580" s="42"/>
      <c r="N580" s="42"/>
      <c r="O580" s="42"/>
      <c r="P580" s="42"/>
      <c r="Q580" s="42"/>
      <c r="R580" s="42"/>
      <c r="S580" s="42"/>
      <c r="T580" s="16"/>
      <c r="U580" s="42"/>
      <c r="V580" s="42">
        <v>1991.426</v>
      </c>
      <c r="W580" s="42">
        <v>1853.395</v>
      </c>
      <c r="X580" s="42">
        <v>1782.532</v>
      </c>
      <c r="Y580" s="42">
        <v>1880.279</v>
      </c>
      <c r="Z580" s="42">
        <v>2153.859</v>
      </c>
      <c r="AA580" s="42">
        <v>2406.677254448824</v>
      </c>
      <c r="AB580" s="42">
        <v>2567.67225808452</v>
      </c>
    </row>
    <row r="581" spans="1:28" ht="12.75">
      <c r="A581" s="1" t="s">
        <v>22</v>
      </c>
      <c r="B581" s="42"/>
      <c r="C581" s="42"/>
      <c r="D581" s="42"/>
      <c r="E581" s="42"/>
      <c r="F581" s="42"/>
      <c r="G581" s="42"/>
      <c r="H581" s="42"/>
      <c r="I581" s="42"/>
      <c r="J581" s="42"/>
      <c r="K581" s="42"/>
      <c r="L581" s="42"/>
      <c r="M581" s="42"/>
      <c r="N581" s="42"/>
      <c r="O581" s="42"/>
      <c r="P581" s="42"/>
      <c r="Q581" s="42"/>
      <c r="R581" s="42"/>
      <c r="S581" s="42"/>
      <c r="T581" s="16"/>
      <c r="U581" s="42"/>
      <c r="V581" s="42">
        <v>1863.19</v>
      </c>
      <c r="W581" s="42">
        <v>2011.153</v>
      </c>
      <c r="X581" s="42">
        <v>2160.117</v>
      </c>
      <c r="Y581" s="42">
        <v>2293.006</v>
      </c>
      <c r="Z581" s="42">
        <v>2472.205</v>
      </c>
      <c r="AA581" s="42">
        <v>2654.32</v>
      </c>
      <c r="AB581" s="42">
        <v>2730.514</v>
      </c>
    </row>
    <row r="582" spans="1:28" ht="12.75">
      <c r="A582" s="1" t="s">
        <v>23</v>
      </c>
      <c r="B582" s="42"/>
      <c r="C582" s="42"/>
      <c r="D582" s="42"/>
      <c r="E582" s="42"/>
      <c r="F582" s="42"/>
      <c r="G582" s="42"/>
      <c r="H582" s="42"/>
      <c r="I582" s="42"/>
      <c r="J582" s="42"/>
      <c r="K582" s="42"/>
      <c r="L582" s="42"/>
      <c r="M582" s="42"/>
      <c r="N582" s="42"/>
      <c r="O582" s="42"/>
      <c r="P582" s="42"/>
      <c r="Q582" s="42"/>
      <c r="R582" s="42"/>
      <c r="S582" s="42"/>
      <c r="T582" s="16"/>
      <c r="U582" s="42"/>
      <c r="V582" s="42">
        <v>649.326</v>
      </c>
      <c r="W582" s="42">
        <v>734.319</v>
      </c>
      <c r="X582" s="42">
        <v>825.412</v>
      </c>
      <c r="Y582" s="42">
        <v>895.461</v>
      </c>
      <c r="Z582" s="42">
        <v>968.451</v>
      </c>
      <c r="AA582" s="42">
        <v>1016.1690000000001</v>
      </c>
      <c r="AB582" s="42">
        <v>1042.066</v>
      </c>
    </row>
    <row r="583" spans="1:28" ht="12.75">
      <c r="A583" s="1" t="s">
        <v>24</v>
      </c>
      <c r="B583" s="42"/>
      <c r="C583" s="42"/>
      <c r="D583" s="42"/>
      <c r="E583" s="42"/>
      <c r="F583" s="42"/>
      <c r="G583" s="42"/>
      <c r="H583" s="42"/>
      <c r="I583" s="42"/>
      <c r="J583" s="42"/>
      <c r="K583" s="42"/>
      <c r="L583" s="42"/>
      <c r="M583" s="42"/>
      <c r="N583" s="42"/>
      <c r="O583" s="42"/>
      <c r="P583" s="42"/>
      <c r="Q583" s="42"/>
      <c r="R583" s="42"/>
      <c r="S583" s="42"/>
      <c r="T583" s="16"/>
      <c r="U583" s="42"/>
      <c r="V583" s="42">
        <v>206.167</v>
      </c>
      <c r="W583" s="42">
        <v>170.949</v>
      </c>
      <c r="X583" s="42">
        <v>153.073</v>
      </c>
      <c r="Y583" s="42">
        <v>160.2</v>
      </c>
      <c r="Z583" s="42">
        <v>184</v>
      </c>
      <c r="AA583" s="42">
        <v>226.669</v>
      </c>
      <c r="AB583" s="42">
        <v>237.97</v>
      </c>
    </row>
    <row r="584" spans="1:28" ht="12.75">
      <c r="A584" s="1" t="s">
        <v>111</v>
      </c>
      <c r="B584" s="42"/>
      <c r="C584" s="42"/>
      <c r="D584" s="42"/>
      <c r="E584" s="42"/>
      <c r="F584" s="42"/>
      <c r="G584" s="42"/>
      <c r="H584" s="42"/>
      <c r="I584" s="42"/>
      <c r="J584" s="42"/>
      <c r="K584" s="42"/>
      <c r="L584" s="42"/>
      <c r="M584" s="42"/>
      <c r="N584" s="42"/>
      <c r="O584" s="42"/>
      <c r="P584" s="42"/>
      <c r="Q584" s="42"/>
      <c r="R584" s="42"/>
      <c r="S584" s="42"/>
      <c r="T584" s="16"/>
      <c r="U584" s="42"/>
      <c r="V584" s="42">
        <v>1007.54</v>
      </c>
      <c r="W584" s="42">
        <v>1105.695</v>
      </c>
      <c r="X584" s="42">
        <v>1181.432</v>
      </c>
      <c r="Y584" s="42">
        <v>1237.3059999999998</v>
      </c>
      <c r="Z584" s="42">
        <v>1319.705</v>
      </c>
      <c r="AA584" s="42">
        <v>1411.482</v>
      </c>
      <c r="AB584" s="42">
        <v>1450.478</v>
      </c>
    </row>
    <row r="585" spans="1:28" ht="12.75">
      <c r="A585" s="56" t="s">
        <v>25</v>
      </c>
      <c r="B585" s="42"/>
      <c r="C585" s="42"/>
      <c r="D585" s="42"/>
      <c r="E585" s="42"/>
      <c r="F585" s="42"/>
      <c r="G585" s="42"/>
      <c r="H585" s="42"/>
      <c r="I585" s="42"/>
      <c r="J585" s="42"/>
      <c r="K585" s="42"/>
      <c r="L585" s="42"/>
      <c r="M585" s="42"/>
      <c r="N585" s="42"/>
      <c r="O585" s="42"/>
      <c r="P585" s="42"/>
      <c r="Q585" s="42"/>
      <c r="R585" s="42"/>
      <c r="S585" s="42"/>
      <c r="T585" s="16"/>
      <c r="U585" s="42"/>
      <c r="V585" s="42">
        <v>128.161</v>
      </c>
      <c r="W585" s="42">
        <v>-157.799</v>
      </c>
      <c r="X585" s="42">
        <v>-377.575</v>
      </c>
      <c r="Y585" s="42">
        <v>-412.144</v>
      </c>
      <c r="Z585" s="42">
        <v>-318.67</v>
      </c>
      <c r="AA585" s="42">
        <v>-247.64274555117572</v>
      </c>
      <c r="AB585" s="42">
        <v>-162.841741915476</v>
      </c>
    </row>
    <row r="586" spans="1:28" ht="12.75">
      <c r="A586" s="57" t="s">
        <v>123</v>
      </c>
      <c r="B586" s="42"/>
      <c r="C586" s="42"/>
      <c r="D586" s="42"/>
      <c r="E586" s="42"/>
      <c r="F586" s="42"/>
      <c r="G586" s="42"/>
      <c r="H586" s="42"/>
      <c r="I586" s="42"/>
      <c r="J586" s="42"/>
      <c r="K586" s="42"/>
      <c r="L586" s="42"/>
      <c r="M586" s="42"/>
      <c r="N586" s="42"/>
      <c r="O586" s="42"/>
      <c r="P586" s="42"/>
      <c r="Q586" s="42"/>
      <c r="R586" s="42"/>
      <c r="S586" s="42"/>
      <c r="T586" s="16"/>
      <c r="U586" s="42"/>
      <c r="V586" s="42">
        <v>983.886</v>
      </c>
      <c r="W586" s="42">
        <v>747.7</v>
      </c>
      <c r="X586" s="42">
        <v>601.1</v>
      </c>
      <c r="Y586" s="42">
        <v>642.9730000000002</v>
      </c>
      <c r="Z586" s="42">
        <v>834.154</v>
      </c>
      <c r="AA586" s="42">
        <v>995.195254448824</v>
      </c>
      <c r="AB586" s="42">
        <v>1117.1942580845198</v>
      </c>
    </row>
    <row r="587" spans="1:28" ht="12.75">
      <c r="A587" s="56"/>
      <c r="B587" s="42"/>
      <c r="C587" s="42"/>
      <c r="D587" s="42"/>
      <c r="E587" s="42"/>
      <c r="F587" s="42"/>
      <c r="G587" s="42"/>
      <c r="H587" s="42"/>
      <c r="I587" s="42"/>
      <c r="J587" s="42"/>
      <c r="K587" s="42"/>
      <c r="L587" s="42"/>
      <c r="M587" s="42"/>
      <c r="N587" s="42"/>
      <c r="O587" s="42"/>
      <c r="P587" s="42"/>
      <c r="Q587" s="42"/>
      <c r="R587" s="42"/>
      <c r="S587" s="42"/>
      <c r="T587" s="16"/>
      <c r="U587" s="42"/>
      <c r="V587" s="42"/>
      <c r="W587" s="42"/>
      <c r="X587" s="42"/>
      <c r="Y587" s="42"/>
      <c r="Z587" s="42"/>
      <c r="AA587" s="52"/>
      <c r="AB587" s="52"/>
    </row>
    <row r="588" spans="1:28" ht="12.75">
      <c r="A588" s="57" t="s">
        <v>106</v>
      </c>
      <c r="B588" s="42"/>
      <c r="C588" s="42"/>
      <c r="D588" s="42"/>
      <c r="E588" s="42"/>
      <c r="F588" s="42"/>
      <c r="G588" s="42"/>
      <c r="H588" s="42"/>
      <c r="I588" s="42"/>
      <c r="J588" s="42"/>
      <c r="K588" s="42"/>
      <c r="L588" s="42"/>
      <c r="M588" s="42"/>
      <c r="N588" s="42"/>
      <c r="O588" s="42"/>
      <c r="P588" s="42"/>
      <c r="Q588" s="42"/>
      <c r="R588" s="42"/>
      <c r="S588" s="42"/>
      <c r="T588" s="16"/>
      <c r="U588" s="42"/>
      <c r="V588" s="42">
        <v>-74.76724236823611</v>
      </c>
      <c r="W588" s="42">
        <v>-308.046155845112</v>
      </c>
      <c r="X588" s="42">
        <v>-380.8828781947893</v>
      </c>
      <c r="Y588" s="42">
        <v>-307.66157449579214</v>
      </c>
      <c r="Z588" s="42">
        <v>-204.69991927292176</v>
      </c>
      <c r="AA588" s="42">
        <v>-92.66044863323441</v>
      </c>
      <c r="AB588" s="42">
        <v>-26.686341302988694</v>
      </c>
    </row>
    <row r="589" spans="1:28" ht="12.75">
      <c r="A589" s="12" t="s">
        <v>118</v>
      </c>
      <c r="B589" s="42"/>
      <c r="C589" s="42"/>
      <c r="D589" s="42"/>
      <c r="E589" s="42"/>
      <c r="F589" s="42"/>
      <c r="G589" s="42"/>
      <c r="H589" s="42"/>
      <c r="I589" s="42"/>
      <c r="J589" s="42"/>
      <c r="K589" s="42"/>
      <c r="L589" s="42"/>
      <c r="M589" s="42"/>
      <c r="N589" s="42"/>
      <c r="O589" s="42"/>
      <c r="P589" s="42"/>
      <c r="Q589" s="42"/>
      <c r="R589" s="42"/>
      <c r="S589" s="42"/>
      <c r="T589" s="16"/>
      <c r="U589" s="42"/>
      <c r="V589" s="42">
        <v>-5.8390000000000555</v>
      </c>
      <c r="W589" s="42">
        <v>23.50299999999993</v>
      </c>
      <c r="X589" s="42">
        <v>20.605999999999995</v>
      </c>
      <c r="Y589" s="42">
        <v>4.9849999999999</v>
      </c>
      <c r="Z589" s="42">
        <v>-0.010999999999967258</v>
      </c>
      <c r="AA589" s="42">
        <v>-2.2672000000000025</v>
      </c>
      <c r="AB589" s="42">
        <v>-28.26</v>
      </c>
    </row>
    <row r="590" spans="1:28" ht="12.75">
      <c r="A590" s="12" t="s">
        <v>124</v>
      </c>
      <c r="B590" s="42"/>
      <c r="C590" s="42"/>
      <c r="D590" s="42"/>
      <c r="E590" s="42"/>
      <c r="F590" s="42"/>
      <c r="G590" s="42"/>
      <c r="H590" s="42"/>
      <c r="I590" s="42"/>
      <c r="J590" s="42"/>
      <c r="K590" s="42"/>
      <c r="L590" s="42"/>
      <c r="M590" s="42"/>
      <c r="N590" s="42"/>
      <c r="O590" s="42"/>
      <c r="P590" s="42"/>
      <c r="Q590" s="42"/>
      <c r="R590" s="42"/>
      <c r="S590" s="42"/>
      <c r="T590" s="16"/>
      <c r="U590" s="42"/>
      <c r="V590" s="42">
        <v>-68.92824236823606</v>
      </c>
      <c r="W590" s="42">
        <v>-331.54915584511195</v>
      </c>
      <c r="X590" s="42">
        <v>-401.4888781947893</v>
      </c>
      <c r="Y590" s="42">
        <v>-312.64657449579204</v>
      </c>
      <c r="Z590" s="42">
        <v>-204.6889192729218</v>
      </c>
      <c r="AA590" s="42">
        <v>-90.3932486332344</v>
      </c>
      <c r="AB590" s="42">
        <v>1.5736586970112967</v>
      </c>
    </row>
    <row r="591" spans="1:28" ht="12.75">
      <c r="A591" s="12"/>
      <c r="B591" s="42"/>
      <c r="C591" s="42"/>
      <c r="D591" s="42"/>
      <c r="E591" s="42"/>
      <c r="F591" s="42"/>
      <c r="G591" s="42"/>
      <c r="H591" s="42"/>
      <c r="I591" s="42"/>
      <c r="J591" s="42"/>
      <c r="K591" s="42"/>
      <c r="L591" s="42"/>
      <c r="M591" s="42"/>
      <c r="N591" s="42"/>
      <c r="O591" s="42"/>
      <c r="P591" s="42"/>
      <c r="Q591" s="42"/>
      <c r="R591" s="42"/>
      <c r="S591" s="42"/>
      <c r="T591" s="16"/>
      <c r="U591" s="42"/>
      <c r="V591" s="42"/>
      <c r="W591" s="42"/>
      <c r="X591" s="42"/>
      <c r="Y591" s="42"/>
      <c r="Z591" s="42"/>
      <c r="AA591" s="52"/>
      <c r="AB591" s="52"/>
    </row>
    <row r="592" spans="1:28" ht="12.75">
      <c r="A592" s="5" t="s">
        <v>81</v>
      </c>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c r="AA592" s="41"/>
      <c r="AB592" s="41"/>
    </row>
    <row r="593" spans="1:28" ht="12.75">
      <c r="A593" s="57" t="s">
        <v>108</v>
      </c>
      <c r="B593" s="42"/>
      <c r="C593" s="42"/>
      <c r="D593" s="42"/>
      <c r="E593" s="42"/>
      <c r="F593" s="42"/>
      <c r="G593" s="42"/>
      <c r="H593" s="42"/>
      <c r="I593" s="42"/>
      <c r="J593" s="42"/>
      <c r="K593" s="42"/>
      <c r="L593" s="42"/>
      <c r="M593" s="42"/>
      <c r="N593" s="42"/>
      <c r="O593" s="42"/>
      <c r="P593" s="42"/>
      <c r="Q593" s="42"/>
      <c r="R593" s="42"/>
      <c r="S593" s="42"/>
      <c r="T593" s="42"/>
      <c r="U593" s="42"/>
      <c r="V593" s="42"/>
      <c r="W593" s="18">
        <v>1983</v>
      </c>
      <c r="X593" s="18">
        <v>2070</v>
      </c>
      <c r="Y593" s="18">
        <v>2206</v>
      </c>
      <c r="Z593" s="18">
        <v>2342</v>
      </c>
      <c r="AA593" s="18">
        <v>2447</v>
      </c>
      <c r="AB593" s="18">
        <v>2568</v>
      </c>
    </row>
    <row r="594" spans="1:28" ht="12.75">
      <c r="A594" s="12" t="s">
        <v>107</v>
      </c>
      <c r="B594" s="42"/>
      <c r="C594" s="42"/>
      <c r="D594" s="42"/>
      <c r="E594" s="42"/>
      <c r="F594" s="42"/>
      <c r="G594" s="42"/>
      <c r="H594" s="42"/>
      <c r="I594" s="42"/>
      <c r="J594" s="42"/>
      <c r="K594" s="42"/>
      <c r="L594" s="42"/>
      <c r="M594" s="42"/>
      <c r="N594" s="42"/>
      <c r="O594" s="42"/>
      <c r="P594" s="42"/>
      <c r="Q594" s="42"/>
      <c r="R594" s="42"/>
      <c r="S594" s="42"/>
      <c r="T594" s="42"/>
      <c r="U594" s="42"/>
      <c r="V594" s="42"/>
      <c r="W594" s="18">
        <v>2003</v>
      </c>
      <c r="X594" s="18">
        <v>2085</v>
      </c>
      <c r="Y594" s="18">
        <v>2152</v>
      </c>
      <c r="Z594" s="18">
        <v>2238</v>
      </c>
      <c r="AA594" s="18">
        <v>2319</v>
      </c>
      <c r="AB594" s="18">
        <v>2402</v>
      </c>
    </row>
    <row r="595" spans="1:28" ht="12.75">
      <c r="A595" s="1" t="s">
        <v>15</v>
      </c>
      <c r="B595" s="42"/>
      <c r="C595" s="42"/>
      <c r="D595" s="42"/>
      <c r="E595" s="42"/>
      <c r="F595" s="42"/>
      <c r="G595" s="42"/>
      <c r="H595" s="42"/>
      <c r="I595" s="42"/>
      <c r="J595" s="42"/>
      <c r="K595" s="42"/>
      <c r="L595" s="42"/>
      <c r="M595" s="42"/>
      <c r="N595" s="42"/>
      <c r="O595" s="42"/>
      <c r="P595" s="42"/>
      <c r="Q595" s="42"/>
      <c r="R595" s="42"/>
      <c r="S595" s="42"/>
      <c r="T595" s="42"/>
      <c r="U595" s="42"/>
      <c r="V595" s="42"/>
      <c r="W595" s="18">
        <v>733</v>
      </c>
      <c r="X595" s="18">
        <v>764</v>
      </c>
      <c r="Y595" s="18">
        <v>784</v>
      </c>
      <c r="Z595" s="18">
        <v>808</v>
      </c>
      <c r="AA595" s="18">
        <v>824</v>
      </c>
      <c r="AB595" s="18">
        <v>841</v>
      </c>
    </row>
    <row r="596" spans="1:28" ht="12.75">
      <c r="A596" s="1" t="s">
        <v>16</v>
      </c>
      <c r="B596" s="42"/>
      <c r="C596" s="42"/>
      <c r="D596" s="42"/>
      <c r="E596" s="42"/>
      <c r="F596" s="42"/>
      <c r="G596" s="42"/>
      <c r="H596" s="42"/>
      <c r="I596" s="42"/>
      <c r="J596" s="42"/>
      <c r="K596" s="42"/>
      <c r="L596" s="42"/>
      <c r="M596" s="42"/>
      <c r="N596" s="42"/>
      <c r="O596" s="42"/>
      <c r="P596" s="42"/>
      <c r="Q596" s="42"/>
      <c r="R596" s="42"/>
      <c r="S596" s="42"/>
      <c r="T596" s="42"/>
      <c r="U596" s="42"/>
      <c r="V596" s="42"/>
      <c r="W596" s="18">
        <v>170</v>
      </c>
      <c r="X596" s="18">
        <v>174</v>
      </c>
      <c r="Y596" s="18">
        <v>188</v>
      </c>
      <c r="Z596" s="18">
        <v>188</v>
      </c>
      <c r="AA596" s="18">
        <v>182</v>
      </c>
      <c r="AB596" s="18">
        <v>175</v>
      </c>
    </row>
    <row r="597" spans="1:28" ht="12.75">
      <c r="A597" s="1" t="s">
        <v>17</v>
      </c>
      <c r="B597" s="42"/>
      <c r="C597" s="42"/>
      <c r="D597" s="42"/>
      <c r="E597" s="42"/>
      <c r="F597" s="42"/>
      <c r="G597" s="42"/>
      <c r="H597" s="42"/>
      <c r="I597" s="42"/>
      <c r="J597" s="42"/>
      <c r="K597" s="42"/>
      <c r="L597" s="42"/>
      <c r="M597" s="42"/>
      <c r="N597" s="42"/>
      <c r="O597" s="42"/>
      <c r="P597" s="42"/>
      <c r="Q597" s="42"/>
      <c r="R597" s="42"/>
      <c r="S597" s="42"/>
      <c r="T597" s="42"/>
      <c r="U597" s="42"/>
      <c r="V597" s="17"/>
      <c r="W597" s="42">
        <v>1100</v>
      </c>
      <c r="X597" s="42">
        <v>1147</v>
      </c>
      <c r="Y597" s="42">
        <v>1180</v>
      </c>
      <c r="Z597" s="42">
        <v>1242</v>
      </c>
      <c r="AA597" s="42">
        <v>1313</v>
      </c>
      <c r="AB597" s="42">
        <v>1386</v>
      </c>
    </row>
    <row r="598" spans="1:28" ht="12.75">
      <c r="A598" s="1" t="s">
        <v>18</v>
      </c>
      <c r="B598" s="42"/>
      <c r="C598" s="42"/>
      <c r="D598" s="42"/>
      <c r="E598" s="42"/>
      <c r="F598" s="42"/>
      <c r="G598" s="42"/>
      <c r="H598" s="42"/>
      <c r="I598" s="42"/>
      <c r="J598" s="42"/>
      <c r="K598" s="42"/>
      <c r="L598" s="42"/>
      <c r="M598" s="42"/>
      <c r="N598" s="42"/>
      <c r="O598" s="42"/>
      <c r="P598" s="42"/>
      <c r="Q598" s="42"/>
      <c r="R598" s="42"/>
      <c r="S598" s="42"/>
      <c r="T598" s="42"/>
      <c r="U598" s="42"/>
      <c r="V598" s="17"/>
      <c r="W598" s="42">
        <v>-20</v>
      </c>
      <c r="X598" s="42">
        <v>-14</v>
      </c>
      <c r="Y598" s="42">
        <v>54</v>
      </c>
      <c r="Z598" s="42">
        <v>103</v>
      </c>
      <c r="AA598" s="42">
        <v>128</v>
      </c>
      <c r="AB598" s="42">
        <v>166</v>
      </c>
    </row>
    <row r="599" spans="1:28" ht="12.75">
      <c r="A599" s="12" t="s">
        <v>121</v>
      </c>
      <c r="B599" s="42"/>
      <c r="C599" s="42"/>
      <c r="D599" s="42"/>
      <c r="E599" s="42"/>
      <c r="F599" s="42"/>
      <c r="G599" s="42"/>
      <c r="H599" s="42"/>
      <c r="I599" s="42"/>
      <c r="J599" s="42"/>
      <c r="K599" s="42"/>
      <c r="L599" s="42"/>
      <c r="M599" s="42"/>
      <c r="N599" s="42"/>
      <c r="O599" s="42"/>
      <c r="P599" s="42"/>
      <c r="Q599" s="42"/>
      <c r="R599" s="42"/>
      <c r="S599" s="42"/>
      <c r="T599" s="42"/>
      <c r="U599" s="42"/>
      <c r="V599" s="17"/>
      <c r="W599" s="42">
        <v>883</v>
      </c>
      <c r="X599" s="42">
        <v>923</v>
      </c>
      <c r="Y599" s="42">
        <v>1026</v>
      </c>
      <c r="Z599" s="42">
        <v>1100</v>
      </c>
      <c r="AA599" s="42">
        <v>1134</v>
      </c>
      <c r="AB599" s="42">
        <v>1182</v>
      </c>
    </row>
    <row r="600" spans="1:28" ht="12.75">
      <c r="A600" s="1"/>
      <c r="B600" s="42"/>
      <c r="C600" s="42"/>
      <c r="D600" s="42"/>
      <c r="E600" s="42"/>
      <c r="F600" s="42"/>
      <c r="G600" s="42"/>
      <c r="H600" s="42"/>
      <c r="I600" s="42"/>
      <c r="J600" s="42"/>
      <c r="K600" s="42"/>
      <c r="L600" s="42"/>
      <c r="M600" s="42"/>
      <c r="N600" s="42"/>
      <c r="O600" s="42"/>
      <c r="P600" s="42"/>
      <c r="Q600" s="42"/>
      <c r="R600" s="42"/>
      <c r="S600" s="42"/>
      <c r="T600" s="42"/>
      <c r="U600" s="42"/>
      <c r="V600" s="17"/>
      <c r="W600" s="42"/>
      <c r="X600" s="42"/>
      <c r="Y600" s="42"/>
      <c r="Z600" s="42"/>
      <c r="AA600" s="52"/>
      <c r="AB600" s="52"/>
    </row>
    <row r="601" spans="1:28" ht="12.75">
      <c r="A601" s="57" t="s">
        <v>127</v>
      </c>
      <c r="B601" s="42"/>
      <c r="C601" s="42"/>
      <c r="D601" s="42"/>
      <c r="E601" s="42"/>
      <c r="F601" s="42"/>
      <c r="G601" s="42"/>
      <c r="H601" s="42"/>
      <c r="I601" s="42"/>
      <c r="J601" s="42"/>
      <c r="K601" s="42"/>
      <c r="L601" s="42"/>
      <c r="M601" s="42"/>
      <c r="N601" s="42"/>
      <c r="O601" s="42"/>
      <c r="P601" s="42"/>
      <c r="Q601" s="42"/>
      <c r="R601" s="42"/>
      <c r="S601" s="42"/>
      <c r="T601" s="42"/>
      <c r="U601" s="42"/>
      <c r="V601" s="17"/>
      <c r="W601" s="42">
        <v>-42.9409746024468</v>
      </c>
      <c r="X601" s="42">
        <v>-93.33954642418367</v>
      </c>
      <c r="Y601" s="42">
        <v>-161.8858505592924</v>
      </c>
      <c r="Z601" s="42">
        <v>-108.45151778962547</v>
      </c>
      <c r="AA601" s="42">
        <v>-61.215820752169776</v>
      </c>
      <c r="AB601" s="42">
        <v>-77.8079804810583</v>
      </c>
    </row>
    <row r="602" spans="1:28" ht="12.75">
      <c r="A602" s="12" t="s">
        <v>125</v>
      </c>
      <c r="B602" s="42"/>
      <c r="C602" s="42"/>
      <c r="D602" s="42"/>
      <c r="E602" s="42"/>
      <c r="F602" s="42"/>
      <c r="G602" s="42"/>
      <c r="H602" s="42"/>
      <c r="I602" s="42"/>
      <c r="J602" s="42"/>
      <c r="K602" s="42"/>
      <c r="L602" s="42"/>
      <c r="M602" s="42"/>
      <c r="N602" s="42"/>
      <c r="O602" s="42"/>
      <c r="P602" s="42"/>
      <c r="Q602" s="42"/>
      <c r="R602" s="42"/>
      <c r="S602" s="42"/>
      <c r="T602" s="42"/>
      <c r="U602" s="42"/>
      <c r="V602" s="17"/>
      <c r="W602" s="42">
        <v>9.745</v>
      </c>
      <c r="X602" s="42">
        <v>39.425999999999995</v>
      </c>
      <c r="Y602" s="42">
        <v>38.615</v>
      </c>
      <c r="Z602" s="42">
        <v>40.903999999999996</v>
      </c>
      <c r="AA602" s="42">
        <v>75.39420000000001</v>
      </c>
      <c r="AB602" s="42">
        <v>79.476</v>
      </c>
    </row>
    <row r="603" spans="1:28" ht="12.75">
      <c r="A603" s="12" t="s">
        <v>126</v>
      </c>
      <c r="B603" s="42"/>
      <c r="C603" s="42"/>
      <c r="D603" s="42"/>
      <c r="E603" s="42"/>
      <c r="F603" s="42"/>
      <c r="G603" s="42"/>
      <c r="H603" s="42"/>
      <c r="I603" s="42"/>
      <c r="J603" s="42"/>
      <c r="K603" s="42"/>
      <c r="L603" s="42"/>
      <c r="M603" s="42"/>
      <c r="N603" s="42"/>
      <c r="O603" s="42"/>
      <c r="P603" s="42"/>
      <c r="Q603" s="42"/>
      <c r="R603" s="42"/>
      <c r="S603" s="42"/>
      <c r="T603" s="42"/>
      <c r="U603" s="42"/>
      <c r="V603" s="17"/>
      <c r="W603" s="42">
        <v>-52.685974602446805</v>
      </c>
      <c r="X603" s="42">
        <v>-132.76554642418367</v>
      </c>
      <c r="Y603" s="42">
        <v>-200.50085055929242</v>
      </c>
      <c r="Z603" s="42">
        <v>-149.35551778962548</v>
      </c>
      <c r="AA603" s="42">
        <v>-136.6100207521698</v>
      </c>
      <c r="AB603" s="42">
        <v>-157.28398048105828</v>
      </c>
    </row>
    <row r="604" spans="1:28" ht="12.75">
      <c r="A604" s="1"/>
      <c r="B604" s="42"/>
      <c r="C604" s="42"/>
      <c r="D604" s="42"/>
      <c r="E604" s="42"/>
      <c r="F604" s="42"/>
      <c r="G604" s="42"/>
      <c r="H604" s="42"/>
      <c r="I604" s="42"/>
      <c r="J604" s="42"/>
      <c r="K604" s="42"/>
      <c r="L604" s="42"/>
      <c r="M604" s="42"/>
      <c r="N604" s="42"/>
      <c r="O604" s="42"/>
      <c r="P604" s="42"/>
      <c r="Q604" s="42"/>
      <c r="R604" s="42"/>
      <c r="S604" s="42"/>
      <c r="T604" s="42"/>
      <c r="U604" s="42"/>
      <c r="V604" s="17"/>
      <c r="W604" s="42"/>
      <c r="X604" s="42"/>
      <c r="Y604" s="42"/>
      <c r="Z604" s="42"/>
      <c r="AA604" s="52"/>
      <c r="AB604" s="52"/>
    </row>
    <row r="605" spans="1:28" ht="12.75">
      <c r="A605" s="56" t="s">
        <v>19</v>
      </c>
      <c r="B605" s="42"/>
      <c r="C605" s="42"/>
      <c r="D605" s="42"/>
      <c r="E605" s="42"/>
      <c r="F605" s="42"/>
      <c r="G605" s="42"/>
      <c r="H605" s="42"/>
      <c r="I605" s="42"/>
      <c r="J605" s="42"/>
      <c r="K605" s="42"/>
      <c r="L605" s="42"/>
      <c r="M605" s="42"/>
      <c r="N605" s="42"/>
      <c r="O605" s="42"/>
      <c r="P605" s="42"/>
      <c r="Q605" s="42"/>
      <c r="R605" s="42"/>
      <c r="S605" s="42"/>
      <c r="T605" s="42"/>
      <c r="U605" s="42"/>
      <c r="V605" s="17"/>
      <c r="W605" s="42">
        <v>1940.0590253975531</v>
      </c>
      <c r="X605" s="42">
        <v>1976.6604535758163</v>
      </c>
      <c r="Y605" s="42">
        <v>2044.1141494407075</v>
      </c>
      <c r="Z605" s="42">
        <v>2233.5484822103745</v>
      </c>
      <c r="AA605" s="42">
        <v>2385.7841792478303</v>
      </c>
      <c r="AB605" s="42">
        <v>2490.192019518942</v>
      </c>
    </row>
    <row r="606" spans="1:28" ht="12.75">
      <c r="A606" s="1" t="s">
        <v>20</v>
      </c>
      <c r="B606" s="42"/>
      <c r="C606" s="42"/>
      <c r="D606" s="42"/>
      <c r="E606" s="42"/>
      <c r="F606" s="42"/>
      <c r="G606" s="42"/>
      <c r="H606" s="42"/>
      <c r="I606" s="42"/>
      <c r="J606" s="42"/>
      <c r="K606" s="42"/>
      <c r="L606" s="42"/>
      <c r="M606" s="42"/>
      <c r="N606" s="42"/>
      <c r="O606" s="42"/>
      <c r="P606" s="42"/>
      <c r="Q606" s="42"/>
      <c r="R606" s="42"/>
      <c r="S606" s="42"/>
      <c r="T606" s="42"/>
      <c r="U606" s="42"/>
      <c r="V606" s="17"/>
      <c r="W606" s="42">
        <v>1109.745</v>
      </c>
      <c r="X606" s="42">
        <v>1186.426</v>
      </c>
      <c r="Y606" s="42">
        <v>1218.615</v>
      </c>
      <c r="Z606" s="42">
        <v>1282.904</v>
      </c>
      <c r="AA606" s="42">
        <v>1388.3942</v>
      </c>
      <c r="AB606" s="42">
        <v>1465.476</v>
      </c>
    </row>
    <row r="607" spans="1:28" ht="12.75">
      <c r="A607" s="12" t="s">
        <v>122</v>
      </c>
      <c r="B607" s="42"/>
      <c r="C607" s="42"/>
      <c r="D607" s="42"/>
      <c r="E607" s="42"/>
      <c r="F607" s="42"/>
      <c r="G607" s="42"/>
      <c r="H607" s="42"/>
      <c r="I607" s="42"/>
      <c r="J607" s="42"/>
      <c r="K607" s="42"/>
      <c r="L607" s="42"/>
      <c r="M607" s="42"/>
      <c r="N607" s="42"/>
      <c r="O607" s="42"/>
      <c r="P607" s="42"/>
      <c r="Q607" s="42"/>
      <c r="R607" s="42"/>
      <c r="S607" s="42"/>
      <c r="T607" s="42"/>
      <c r="U607" s="42"/>
      <c r="V607" s="17"/>
      <c r="W607" s="42">
        <v>830.3140253975532</v>
      </c>
      <c r="X607" s="42">
        <v>790.2344535758164</v>
      </c>
      <c r="Y607" s="42">
        <v>825.4991494407075</v>
      </c>
      <c r="Z607" s="42">
        <v>950.6444822103745</v>
      </c>
      <c r="AA607" s="42">
        <v>997.3899792478303</v>
      </c>
      <c r="AB607" s="42">
        <v>1024.7160195189417</v>
      </c>
    </row>
    <row r="608" spans="1:28" ht="12.75">
      <c r="A608" s="12"/>
      <c r="B608" s="42"/>
      <c r="C608" s="42"/>
      <c r="D608" s="42"/>
      <c r="E608" s="42"/>
      <c r="F608" s="42"/>
      <c r="G608" s="42"/>
      <c r="H608" s="42"/>
      <c r="I608" s="42"/>
      <c r="J608" s="42"/>
      <c r="K608" s="42"/>
      <c r="L608" s="42"/>
      <c r="M608" s="42"/>
      <c r="N608" s="42"/>
      <c r="O608" s="42"/>
      <c r="P608" s="42"/>
      <c r="Q608" s="42"/>
      <c r="R608" s="42"/>
      <c r="S608" s="42"/>
      <c r="T608" s="42"/>
      <c r="U608" s="42"/>
      <c r="V608" s="17"/>
      <c r="W608" s="42"/>
      <c r="X608" s="42"/>
      <c r="Y608" s="42"/>
      <c r="Z608" s="42"/>
      <c r="AA608" s="52"/>
      <c r="AB608" s="52"/>
    </row>
    <row r="609" spans="1:28" ht="12.75">
      <c r="A609" s="56" t="s">
        <v>21</v>
      </c>
      <c r="B609" s="42"/>
      <c r="C609" s="42"/>
      <c r="D609" s="42"/>
      <c r="E609" s="42"/>
      <c r="F609" s="42"/>
      <c r="G609" s="42"/>
      <c r="H609" s="42"/>
      <c r="I609" s="42"/>
      <c r="J609" s="42"/>
      <c r="K609" s="42"/>
      <c r="L609" s="42"/>
      <c r="M609" s="42"/>
      <c r="N609" s="42"/>
      <c r="O609" s="42"/>
      <c r="P609" s="42"/>
      <c r="Q609" s="42"/>
      <c r="R609" s="42"/>
      <c r="S609" s="42"/>
      <c r="T609" s="42"/>
      <c r="U609" s="42"/>
      <c r="V609" s="17"/>
      <c r="W609" s="42">
        <v>1853.395</v>
      </c>
      <c r="X609" s="42">
        <v>1782.532</v>
      </c>
      <c r="Y609" s="42">
        <v>1880.279</v>
      </c>
      <c r="Z609" s="42">
        <v>2153.859</v>
      </c>
      <c r="AA609" s="42">
        <v>2406.677254448824</v>
      </c>
      <c r="AB609" s="42">
        <v>2567.67225808452</v>
      </c>
    </row>
    <row r="610" spans="1:28" ht="12.75">
      <c r="A610" s="1" t="s">
        <v>22</v>
      </c>
      <c r="B610" s="42"/>
      <c r="C610" s="42"/>
      <c r="D610" s="42"/>
      <c r="E610" s="42"/>
      <c r="F610" s="42"/>
      <c r="G610" s="42"/>
      <c r="H610" s="42"/>
      <c r="I610" s="42"/>
      <c r="J610" s="42"/>
      <c r="K610" s="42"/>
      <c r="L610" s="42"/>
      <c r="M610" s="42"/>
      <c r="N610" s="42"/>
      <c r="O610" s="42"/>
      <c r="P610" s="42"/>
      <c r="Q610" s="42"/>
      <c r="R610" s="42"/>
      <c r="S610" s="42"/>
      <c r="T610" s="42"/>
      <c r="U610" s="42"/>
      <c r="V610" s="17"/>
      <c r="W610" s="42">
        <v>2011.153</v>
      </c>
      <c r="X610" s="42">
        <v>2160.117</v>
      </c>
      <c r="Y610" s="42">
        <v>2293.006</v>
      </c>
      <c r="Z610" s="42">
        <v>2472.205</v>
      </c>
      <c r="AA610" s="42">
        <v>2654.32</v>
      </c>
      <c r="AB610" s="42">
        <v>2730.514</v>
      </c>
    </row>
    <row r="611" spans="1:28" ht="12.75">
      <c r="A611" s="1" t="s">
        <v>23</v>
      </c>
      <c r="B611" s="42"/>
      <c r="C611" s="42"/>
      <c r="D611" s="42"/>
      <c r="E611" s="42"/>
      <c r="F611" s="42"/>
      <c r="G611" s="42"/>
      <c r="H611" s="42"/>
      <c r="I611" s="42"/>
      <c r="J611" s="42"/>
      <c r="K611" s="42"/>
      <c r="L611" s="42"/>
      <c r="M611" s="42"/>
      <c r="N611" s="42"/>
      <c r="O611" s="42"/>
      <c r="P611" s="42"/>
      <c r="Q611" s="42"/>
      <c r="R611" s="42"/>
      <c r="S611" s="42"/>
      <c r="T611" s="42"/>
      <c r="U611" s="42"/>
      <c r="V611" s="17"/>
      <c r="W611" s="42">
        <v>734.319</v>
      </c>
      <c r="X611" s="42">
        <v>825.412</v>
      </c>
      <c r="Y611" s="42">
        <v>895.461</v>
      </c>
      <c r="Z611" s="42">
        <v>968.451</v>
      </c>
      <c r="AA611" s="42">
        <v>1016.1690000000001</v>
      </c>
      <c r="AB611" s="42">
        <v>1042.066</v>
      </c>
    </row>
    <row r="612" spans="1:28" ht="12.75">
      <c r="A612" s="1" t="s">
        <v>24</v>
      </c>
      <c r="B612" s="42"/>
      <c r="C612" s="42"/>
      <c r="D612" s="42"/>
      <c r="E612" s="42"/>
      <c r="F612" s="42"/>
      <c r="G612" s="42"/>
      <c r="H612" s="42"/>
      <c r="I612" s="42"/>
      <c r="J612" s="42"/>
      <c r="K612" s="42"/>
      <c r="L612" s="42"/>
      <c r="M612" s="42"/>
      <c r="N612" s="42"/>
      <c r="O612" s="42"/>
      <c r="P612" s="42"/>
      <c r="Q612" s="42"/>
      <c r="R612" s="42"/>
      <c r="S612" s="42"/>
      <c r="T612" s="42"/>
      <c r="U612" s="42"/>
      <c r="V612" s="17"/>
      <c r="W612" s="42">
        <v>170.949</v>
      </c>
      <c r="X612" s="42">
        <v>153.073</v>
      </c>
      <c r="Y612" s="42">
        <v>160.2</v>
      </c>
      <c r="Z612" s="42">
        <v>184</v>
      </c>
      <c r="AA612" s="42">
        <v>226.669</v>
      </c>
      <c r="AB612" s="42">
        <v>237.97</v>
      </c>
    </row>
    <row r="613" spans="1:28" ht="12.75">
      <c r="A613" s="1" t="s">
        <v>111</v>
      </c>
      <c r="B613" s="42"/>
      <c r="C613" s="42"/>
      <c r="D613" s="42"/>
      <c r="E613" s="42"/>
      <c r="F613" s="42"/>
      <c r="G613" s="42"/>
      <c r="H613" s="42"/>
      <c r="I613" s="42"/>
      <c r="J613" s="42"/>
      <c r="K613" s="42"/>
      <c r="L613" s="42"/>
      <c r="M613" s="42"/>
      <c r="N613" s="42"/>
      <c r="O613" s="42"/>
      <c r="P613" s="42"/>
      <c r="Q613" s="42"/>
      <c r="R613" s="42"/>
      <c r="S613" s="42"/>
      <c r="T613" s="42"/>
      <c r="U613" s="42"/>
      <c r="V613" s="17"/>
      <c r="W613" s="42">
        <v>1105.695</v>
      </c>
      <c r="X613" s="42">
        <v>1181.432</v>
      </c>
      <c r="Y613" s="42">
        <v>1237.3059999999998</v>
      </c>
      <c r="Z613" s="42">
        <v>1319.705</v>
      </c>
      <c r="AA613" s="42">
        <v>1411.482</v>
      </c>
      <c r="AB613" s="42">
        <v>1450.478</v>
      </c>
    </row>
    <row r="614" spans="1:28" ht="12.75">
      <c r="A614" s="56" t="s">
        <v>25</v>
      </c>
      <c r="B614" s="42"/>
      <c r="C614" s="42"/>
      <c r="D614" s="42"/>
      <c r="E614" s="42"/>
      <c r="F614" s="42"/>
      <c r="G614" s="42"/>
      <c r="H614" s="42"/>
      <c r="I614" s="42"/>
      <c r="J614" s="42"/>
      <c r="K614" s="42"/>
      <c r="L614" s="42"/>
      <c r="M614" s="42"/>
      <c r="N614" s="42"/>
      <c r="O614" s="42"/>
      <c r="P614" s="42"/>
      <c r="Q614" s="42"/>
      <c r="R614" s="42"/>
      <c r="S614" s="42"/>
      <c r="T614" s="42"/>
      <c r="U614" s="42"/>
      <c r="V614" s="17"/>
      <c r="W614" s="42">
        <v>-157.799</v>
      </c>
      <c r="X614" s="42">
        <v>-377.575</v>
      </c>
      <c r="Y614" s="42">
        <v>-412.144</v>
      </c>
      <c r="Z614" s="42">
        <v>-318.67</v>
      </c>
      <c r="AA614" s="42">
        <v>-247.64274555117572</v>
      </c>
      <c r="AB614" s="42">
        <v>-162.841741915476</v>
      </c>
    </row>
    <row r="615" spans="1:28" ht="12.75">
      <c r="A615" s="57" t="s">
        <v>123</v>
      </c>
      <c r="B615" s="42"/>
      <c r="C615" s="42"/>
      <c r="D615" s="42"/>
      <c r="E615" s="42"/>
      <c r="F615" s="42"/>
      <c r="G615" s="42"/>
      <c r="H615" s="42"/>
      <c r="I615" s="42"/>
      <c r="J615" s="42"/>
      <c r="K615" s="42"/>
      <c r="L615" s="42"/>
      <c r="M615" s="42"/>
      <c r="N615" s="42"/>
      <c r="O615" s="42"/>
      <c r="P615" s="42"/>
      <c r="Q615" s="42"/>
      <c r="R615" s="42"/>
      <c r="S615" s="42"/>
      <c r="T615" s="42"/>
      <c r="U615" s="42"/>
      <c r="V615" s="17"/>
      <c r="W615" s="42">
        <v>747.7</v>
      </c>
      <c r="X615" s="42">
        <v>601.1</v>
      </c>
      <c r="Y615" s="42">
        <v>642.9730000000002</v>
      </c>
      <c r="Z615" s="42">
        <v>834.154</v>
      </c>
      <c r="AA615" s="42">
        <v>995.195254448824</v>
      </c>
      <c r="AB615" s="42">
        <v>1117.1942580845198</v>
      </c>
    </row>
    <row r="616" spans="1:28" ht="12.75">
      <c r="A616" s="56"/>
      <c r="B616" s="42"/>
      <c r="C616" s="42"/>
      <c r="D616" s="42"/>
      <c r="E616" s="42"/>
      <c r="F616" s="42"/>
      <c r="G616" s="42"/>
      <c r="H616" s="42"/>
      <c r="I616" s="42"/>
      <c r="J616" s="42"/>
      <c r="K616" s="42"/>
      <c r="L616" s="42"/>
      <c r="M616" s="42"/>
      <c r="N616" s="42"/>
      <c r="O616" s="42"/>
      <c r="P616" s="42"/>
      <c r="Q616" s="42"/>
      <c r="R616" s="42"/>
      <c r="S616" s="42"/>
      <c r="T616" s="42"/>
      <c r="U616" s="42"/>
      <c r="V616" s="17"/>
      <c r="W616" s="42"/>
      <c r="X616" s="42"/>
      <c r="Y616" s="42"/>
      <c r="Z616" s="42"/>
      <c r="AA616" s="52"/>
      <c r="AB616" s="52"/>
    </row>
    <row r="617" spans="1:28" ht="12.75">
      <c r="A617" s="57" t="s">
        <v>106</v>
      </c>
      <c r="B617" s="42"/>
      <c r="C617" s="42"/>
      <c r="D617" s="42"/>
      <c r="E617" s="42"/>
      <c r="F617" s="42"/>
      <c r="G617" s="42"/>
      <c r="H617" s="42"/>
      <c r="I617" s="42"/>
      <c r="J617" s="42"/>
      <c r="K617" s="42"/>
      <c r="L617" s="42"/>
      <c r="M617" s="42"/>
      <c r="N617" s="42"/>
      <c r="O617" s="42"/>
      <c r="P617" s="42"/>
      <c r="Q617" s="42"/>
      <c r="R617" s="42"/>
      <c r="S617" s="42"/>
      <c r="T617" s="42"/>
      <c r="U617" s="42"/>
      <c r="V617" s="17"/>
      <c r="W617" s="42">
        <v>-86.66402539755313</v>
      </c>
      <c r="X617" s="42">
        <v>-194.12845357581637</v>
      </c>
      <c r="Y617" s="42">
        <v>-163.83514944070748</v>
      </c>
      <c r="Z617" s="42">
        <v>-79.68948221037454</v>
      </c>
      <c r="AA617" s="42">
        <v>20.893075200993735</v>
      </c>
      <c r="AB617" s="42">
        <v>77.48023856557802</v>
      </c>
    </row>
    <row r="618" spans="1:28" ht="12.75">
      <c r="A618" s="12" t="s">
        <v>118</v>
      </c>
      <c r="B618" s="42"/>
      <c r="C618" s="42"/>
      <c r="D618" s="42"/>
      <c r="E618" s="42"/>
      <c r="F618" s="42"/>
      <c r="G618" s="42"/>
      <c r="H618" s="42"/>
      <c r="I618" s="42"/>
      <c r="J618" s="42"/>
      <c r="K618" s="42"/>
      <c r="L618" s="42"/>
      <c r="M618" s="42"/>
      <c r="N618" s="42"/>
      <c r="O618" s="42"/>
      <c r="P618" s="42"/>
      <c r="Q618" s="42"/>
      <c r="R618" s="42"/>
      <c r="S618" s="42"/>
      <c r="T618" s="42"/>
      <c r="U618" s="42"/>
      <c r="V618" s="17"/>
      <c r="W618" s="42">
        <v>-4.0499999999999545</v>
      </c>
      <c r="X618" s="42">
        <v>-4.9939999999999145</v>
      </c>
      <c r="Y618" s="42">
        <v>18.690999999999804</v>
      </c>
      <c r="Z618" s="42">
        <v>36.80099999999993</v>
      </c>
      <c r="AA618" s="42">
        <v>23.087800000000016</v>
      </c>
      <c r="AB618" s="42">
        <v>-14.998000000000047</v>
      </c>
    </row>
    <row r="619" spans="1:28" ht="12.75">
      <c r="A619" s="12" t="s">
        <v>124</v>
      </c>
      <c r="B619" s="42"/>
      <c r="C619" s="42"/>
      <c r="D619" s="42"/>
      <c r="E619" s="42"/>
      <c r="F619" s="42"/>
      <c r="G619" s="42"/>
      <c r="H619" s="42"/>
      <c r="I619" s="42"/>
      <c r="J619" s="42"/>
      <c r="K619" s="42"/>
      <c r="L619" s="42"/>
      <c r="M619" s="42"/>
      <c r="N619" s="42"/>
      <c r="O619" s="42"/>
      <c r="P619" s="42"/>
      <c r="Q619" s="42"/>
      <c r="R619" s="42"/>
      <c r="S619" s="42"/>
      <c r="T619" s="42"/>
      <c r="U619" s="42"/>
      <c r="V619" s="17"/>
      <c r="W619" s="42">
        <v>-82.61402539755318</v>
      </c>
      <c r="X619" s="42">
        <v>-189.13445357581645</v>
      </c>
      <c r="Y619" s="42">
        <v>-182.5261494407073</v>
      </c>
      <c r="Z619" s="42">
        <v>-116.49048221037447</v>
      </c>
      <c r="AA619" s="42">
        <v>-2.1947247990062806</v>
      </c>
      <c r="AB619" s="42">
        <v>92.47823856557807</v>
      </c>
    </row>
    <row r="620" spans="1:28" ht="12.75">
      <c r="A620" s="12"/>
      <c r="B620" s="42"/>
      <c r="C620" s="42"/>
      <c r="D620" s="42"/>
      <c r="E620" s="42"/>
      <c r="F620" s="42"/>
      <c r="G620" s="42"/>
      <c r="H620" s="42"/>
      <c r="I620" s="42"/>
      <c r="J620" s="42"/>
      <c r="K620" s="42"/>
      <c r="L620" s="42"/>
      <c r="M620" s="42"/>
      <c r="N620" s="42"/>
      <c r="O620" s="42"/>
      <c r="P620" s="42"/>
      <c r="Q620" s="42"/>
      <c r="R620" s="42"/>
      <c r="S620" s="42"/>
      <c r="T620" s="42"/>
      <c r="U620" s="42"/>
      <c r="V620" s="17"/>
      <c r="W620" s="42"/>
      <c r="X620" s="42"/>
      <c r="Y620" s="42"/>
      <c r="Z620" s="42"/>
      <c r="AA620" s="52"/>
      <c r="AB620" s="52"/>
    </row>
    <row r="621" spans="1:28" ht="12.75">
      <c r="A621" s="5" t="s">
        <v>82</v>
      </c>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c r="AA621" s="41"/>
      <c r="AB621" s="41"/>
    </row>
    <row r="622" spans="1:28" ht="12.75">
      <c r="A622" s="57" t="s">
        <v>109</v>
      </c>
      <c r="B622" s="42"/>
      <c r="C622" s="42"/>
      <c r="D622" s="42"/>
      <c r="E622" s="42"/>
      <c r="F622" s="42"/>
      <c r="G622" s="42"/>
      <c r="H622" s="42"/>
      <c r="I622" s="42"/>
      <c r="J622" s="42"/>
      <c r="K622" s="42"/>
      <c r="L622" s="42"/>
      <c r="M622" s="42"/>
      <c r="N622" s="42"/>
      <c r="O622" s="42"/>
      <c r="P622" s="42"/>
      <c r="Q622" s="42"/>
      <c r="R622" s="42"/>
      <c r="S622" s="42"/>
      <c r="T622" s="42"/>
      <c r="U622" s="42"/>
      <c r="V622" s="10"/>
      <c r="W622" s="19"/>
      <c r="X622" s="10">
        <v>1922</v>
      </c>
      <c r="Y622" s="10">
        <v>2054</v>
      </c>
      <c r="Z622" s="10">
        <v>2225</v>
      </c>
      <c r="AA622" s="10">
        <v>2370</v>
      </c>
      <c r="AB622" s="10">
        <v>2505</v>
      </c>
    </row>
    <row r="623" spans="1:28" ht="12.75">
      <c r="A623" s="12" t="s">
        <v>110</v>
      </c>
      <c r="B623" s="42"/>
      <c r="C623" s="42"/>
      <c r="D623" s="42"/>
      <c r="E623" s="42"/>
      <c r="F623" s="42"/>
      <c r="G623" s="42"/>
      <c r="H623" s="42"/>
      <c r="I623" s="42"/>
      <c r="J623" s="42"/>
      <c r="K623" s="42"/>
      <c r="L623" s="42"/>
      <c r="M623" s="42"/>
      <c r="N623" s="42"/>
      <c r="O623" s="42"/>
      <c r="P623" s="42"/>
      <c r="Q623" s="42"/>
      <c r="R623" s="42"/>
      <c r="S623" s="42"/>
      <c r="T623" s="42"/>
      <c r="U623" s="42"/>
      <c r="V623" s="10"/>
      <c r="W623" s="19"/>
      <c r="X623" s="10">
        <v>2121</v>
      </c>
      <c r="Y623" s="10">
        <v>2199</v>
      </c>
      <c r="Z623" s="10">
        <v>2298</v>
      </c>
      <c r="AA623" s="10">
        <v>2387</v>
      </c>
      <c r="AB623" s="10">
        <v>2479</v>
      </c>
    </row>
    <row r="624" spans="1:28" ht="12.75">
      <c r="A624" s="1" t="s">
        <v>15</v>
      </c>
      <c r="B624" s="42"/>
      <c r="C624" s="42"/>
      <c r="D624" s="42"/>
      <c r="E624" s="42"/>
      <c r="F624" s="42"/>
      <c r="G624" s="42"/>
      <c r="H624" s="42"/>
      <c r="I624" s="42"/>
      <c r="J624" s="42"/>
      <c r="K624" s="42"/>
      <c r="L624" s="42"/>
      <c r="M624" s="42"/>
      <c r="N624" s="42"/>
      <c r="O624" s="42"/>
      <c r="P624" s="42"/>
      <c r="Q624" s="42"/>
      <c r="R624" s="42"/>
      <c r="S624" s="42"/>
      <c r="T624" s="42"/>
      <c r="U624" s="42"/>
      <c r="V624" s="10"/>
      <c r="W624" s="19"/>
      <c r="X624" s="10">
        <v>792</v>
      </c>
      <c r="Y624" s="10">
        <v>817</v>
      </c>
      <c r="Z624" s="10">
        <v>834</v>
      </c>
      <c r="AA624" s="10">
        <v>848</v>
      </c>
      <c r="AB624" s="10">
        <v>866</v>
      </c>
    </row>
    <row r="625" spans="1:28" ht="12.75">
      <c r="A625" s="1" t="s">
        <v>16</v>
      </c>
      <c r="B625" s="42"/>
      <c r="C625" s="42"/>
      <c r="D625" s="42"/>
      <c r="E625" s="42"/>
      <c r="F625" s="42"/>
      <c r="G625" s="42"/>
      <c r="H625" s="42"/>
      <c r="I625" s="42"/>
      <c r="J625" s="42"/>
      <c r="K625" s="42"/>
      <c r="L625" s="42"/>
      <c r="M625" s="42"/>
      <c r="N625" s="42"/>
      <c r="O625" s="42"/>
      <c r="P625" s="42"/>
      <c r="Q625" s="42"/>
      <c r="R625" s="42"/>
      <c r="S625" s="42"/>
      <c r="T625" s="42"/>
      <c r="U625" s="42"/>
      <c r="V625" s="10"/>
      <c r="W625" s="19"/>
      <c r="X625" s="10">
        <v>157</v>
      </c>
      <c r="Y625" s="10">
        <v>165</v>
      </c>
      <c r="Z625" s="10">
        <v>194</v>
      </c>
      <c r="AA625" s="10">
        <v>212</v>
      </c>
      <c r="AB625" s="10">
        <v>217</v>
      </c>
    </row>
    <row r="626" spans="1:28" ht="12.75">
      <c r="A626" s="1" t="s">
        <v>17</v>
      </c>
      <c r="B626" s="42"/>
      <c r="C626" s="42"/>
      <c r="D626" s="42"/>
      <c r="E626" s="42"/>
      <c r="F626" s="42"/>
      <c r="G626" s="42"/>
      <c r="H626" s="42"/>
      <c r="I626" s="42"/>
      <c r="J626" s="42"/>
      <c r="K626" s="42"/>
      <c r="L626" s="42"/>
      <c r="M626" s="42"/>
      <c r="N626" s="42"/>
      <c r="O626" s="42"/>
      <c r="P626" s="42"/>
      <c r="Q626" s="42"/>
      <c r="R626" s="42"/>
      <c r="S626" s="42"/>
      <c r="T626" s="42"/>
      <c r="U626" s="42"/>
      <c r="V626" s="42"/>
      <c r="W626" s="19"/>
      <c r="X626" s="42">
        <v>1172</v>
      </c>
      <c r="Y626" s="10">
        <v>1218</v>
      </c>
      <c r="Z626" s="42">
        <v>1270</v>
      </c>
      <c r="AA626" s="10">
        <v>1326</v>
      </c>
      <c r="AB626" s="42">
        <v>1396</v>
      </c>
    </row>
    <row r="627" spans="1:28" ht="12.75">
      <c r="A627" s="1" t="s">
        <v>18</v>
      </c>
      <c r="B627" s="42"/>
      <c r="C627" s="42"/>
      <c r="D627" s="42"/>
      <c r="E627" s="42"/>
      <c r="F627" s="42"/>
      <c r="G627" s="42"/>
      <c r="H627" s="42"/>
      <c r="I627" s="42"/>
      <c r="J627" s="42"/>
      <c r="K627" s="42"/>
      <c r="L627" s="42"/>
      <c r="M627" s="42"/>
      <c r="N627" s="42"/>
      <c r="O627" s="42"/>
      <c r="P627" s="42"/>
      <c r="Q627" s="42"/>
      <c r="R627" s="42"/>
      <c r="S627" s="42"/>
      <c r="T627" s="42"/>
      <c r="U627" s="42"/>
      <c r="V627" s="42"/>
      <c r="W627" s="19"/>
      <c r="X627" s="42">
        <v>-199</v>
      </c>
      <c r="Y627" s="42">
        <v>-145</v>
      </c>
      <c r="Z627" s="42">
        <v>-73</v>
      </c>
      <c r="AA627" s="42">
        <v>-16</v>
      </c>
      <c r="AB627" s="42">
        <v>26</v>
      </c>
    </row>
    <row r="628" spans="1:28" ht="12.75">
      <c r="A628" s="12" t="s">
        <v>121</v>
      </c>
      <c r="B628" s="42"/>
      <c r="C628" s="42"/>
      <c r="D628" s="42"/>
      <c r="E628" s="42"/>
      <c r="F628" s="42"/>
      <c r="G628" s="42"/>
      <c r="H628" s="42"/>
      <c r="I628" s="42"/>
      <c r="J628" s="42"/>
      <c r="K628" s="42"/>
      <c r="L628" s="42"/>
      <c r="M628" s="42"/>
      <c r="N628" s="42"/>
      <c r="O628" s="42"/>
      <c r="P628" s="42"/>
      <c r="Q628" s="42"/>
      <c r="R628" s="42"/>
      <c r="S628" s="42"/>
      <c r="T628" s="42"/>
      <c r="U628" s="42"/>
      <c r="V628" s="42"/>
      <c r="W628" s="19"/>
      <c r="X628" s="42">
        <v>750</v>
      </c>
      <c r="Y628" s="42">
        <v>836</v>
      </c>
      <c r="Z628" s="42">
        <v>955</v>
      </c>
      <c r="AA628" s="42">
        <v>1044</v>
      </c>
      <c r="AB628" s="42">
        <v>1109</v>
      </c>
    </row>
    <row r="629" spans="1:28" ht="12.75">
      <c r="A629" s="1"/>
      <c r="B629" s="42"/>
      <c r="C629" s="42"/>
      <c r="D629" s="42"/>
      <c r="E629" s="42"/>
      <c r="F629" s="42"/>
      <c r="G629" s="42"/>
      <c r="H629" s="42"/>
      <c r="I629" s="42"/>
      <c r="J629" s="42"/>
      <c r="K629" s="42"/>
      <c r="L629" s="42"/>
      <c r="M629" s="42"/>
      <c r="N629" s="42"/>
      <c r="O629" s="42"/>
      <c r="P629" s="42"/>
      <c r="Q629" s="42"/>
      <c r="R629" s="42"/>
      <c r="S629" s="42"/>
      <c r="T629" s="42"/>
      <c r="U629" s="42"/>
      <c r="V629" s="42"/>
      <c r="W629" s="19"/>
      <c r="X629" s="42"/>
      <c r="Y629" s="42"/>
      <c r="Z629" s="42"/>
      <c r="AA629" s="52"/>
      <c r="AB629" s="52"/>
    </row>
    <row r="630" spans="1:28" ht="12.75">
      <c r="A630" s="57" t="s">
        <v>127</v>
      </c>
      <c r="B630" s="42"/>
      <c r="C630" s="42"/>
      <c r="D630" s="42"/>
      <c r="E630" s="42"/>
      <c r="F630" s="42"/>
      <c r="G630" s="42"/>
      <c r="H630" s="42"/>
      <c r="I630" s="42"/>
      <c r="J630" s="42"/>
      <c r="K630" s="42"/>
      <c r="L630" s="42"/>
      <c r="M630" s="42"/>
      <c r="N630" s="42"/>
      <c r="O630" s="42"/>
      <c r="P630" s="42"/>
      <c r="Q630" s="42"/>
      <c r="R630" s="42"/>
      <c r="S630" s="42"/>
      <c r="T630" s="42"/>
      <c r="U630" s="42"/>
      <c r="V630" s="42"/>
      <c r="W630" s="19"/>
      <c r="X630" s="42">
        <v>-53.27679196125307</v>
      </c>
      <c r="Y630" s="42">
        <v>-132.17599461163627</v>
      </c>
      <c r="Z630" s="42">
        <v>-104.22216303433734</v>
      </c>
      <c r="AA630" s="42">
        <v>-76.71711301817012</v>
      </c>
      <c r="AB630" s="42">
        <v>-94.50718154791599</v>
      </c>
    </row>
    <row r="631" spans="1:28" ht="12.75">
      <c r="A631" s="12" t="s">
        <v>125</v>
      </c>
      <c r="B631" s="42"/>
      <c r="C631" s="42"/>
      <c r="D631" s="42"/>
      <c r="E631" s="42"/>
      <c r="F631" s="42"/>
      <c r="G631" s="42"/>
      <c r="H631" s="42"/>
      <c r="I631" s="42"/>
      <c r="J631" s="42"/>
      <c r="K631" s="42"/>
      <c r="L631" s="42"/>
      <c r="M631" s="42"/>
      <c r="N631" s="42"/>
      <c r="O631" s="42"/>
      <c r="P631" s="42"/>
      <c r="Q631" s="42"/>
      <c r="R631" s="42"/>
      <c r="S631" s="42"/>
      <c r="T631" s="42"/>
      <c r="U631" s="42"/>
      <c r="V631" s="42"/>
      <c r="W631" s="19"/>
      <c r="X631" s="42">
        <v>16.352</v>
      </c>
      <c r="Y631" s="42">
        <v>25.271000000000004</v>
      </c>
      <c r="Z631" s="42">
        <v>25.508</v>
      </c>
      <c r="AA631" s="42">
        <v>63.254200000000004</v>
      </c>
      <c r="AB631" s="42">
        <v>68.72599999999998</v>
      </c>
    </row>
    <row r="632" spans="1:28" ht="12.75">
      <c r="A632" s="12" t="s">
        <v>126</v>
      </c>
      <c r="B632" s="42"/>
      <c r="C632" s="42"/>
      <c r="D632" s="42"/>
      <c r="E632" s="42"/>
      <c r="F632" s="42"/>
      <c r="G632" s="42"/>
      <c r="H632" s="42"/>
      <c r="I632" s="42"/>
      <c r="J632" s="42"/>
      <c r="K632" s="42"/>
      <c r="L632" s="42"/>
      <c r="M632" s="42"/>
      <c r="N632" s="42"/>
      <c r="O632" s="42"/>
      <c r="P632" s="42"/>
      <c r="Q632" s="42"/>
      <c r="R632" s="42"/>
      <c r="S632" s="42"/>
      <c r="T632" s="42"/>
      <c r="U632" s="42"/>
      <c r="V632" s="42"/>
      <c r="W632" s="19"/>
      <c r="X632" s="42">
        <v>-69.62879196125307</v>
      </c>
      <c r="Y632" s="42">
        <v>-157.44699461163628</v>
      </c>
      <c r="Z632" s="42">
        <v>-129.73016303433735</v>
      </c>
      <c r="AA632" s="42">
        <v>-139.97131301817012</v>
      </c>
      <c r="AB632" s="42">
        <v>-163.233181547916</v>
      </c>
    </row>
    <row r="633" spans="1:28" ht="12.75">
      <c r="A633" s="1"/>
      <c r="B633" s="42"/>
      <c r="C633" s="42"/>
      <c r="D633" s="42"/>
      <c r="E633" s="42"/>
      <c r="F633" s="42"/>
      <c r="G633" s="42"/>
      <c r="H633" s="42"/>
      <c r="I633" s="42"/>
      <c r="J633" s="42"/>
      <c r="K633" s="42"/>
      <c r="L633" s="42"/>
      <c r="M633" s="42"/>
      <c r="N633" s="42"/>
      <c r="O633" s="42"/>
      <c r="P633" s="42"/>
      <c r="Q633" s="42"/>
      <c r="R633" s="42"/>
      <c r="S633" s="42"/>
      <c r="T633" s="42"/>
      <c r="U633" s="42"/>
      <c r="V633" s="42"/>
      <c r="W633" s="19"/>
      <c r="X633" s="42"/>
      <c r="Y633" s="42"/>
      <c r="Z633" s="42"/>
      <c r="AA633" s="52"/>
      <c r="AB633" s="52"/>
    </row>
    <row r="634" spans="1:28" ht="12.75">
      <c r="A634" s="56" t="s">
        <v>19</v>
      </c>
      <c r="B634" s="42"/>
      <c r="C634" s="42"/>
      <c r="D634" s="42"/>
      <c r="E634" s="42"/>
      <c r="F634" s="42"/>
      <c r="G634" s="42"/>
      <c r="H634" s="42"/>
      <c r="I634" s="42"/>
      <c r="J634" s="42"/>
      <c r="K634" s="42"/>
      <c r="L634" s="42"/>
      <c r="M634" s="42"/>
      <c r="N634" s="42"/>
      <c r="O634" s="42"/>
      <c r="P634" s="42"/>
      <c r="Q634" s="42"/>
      <c r="R634" s="42"/>
      <c r="S634" s="42"/>
      <c r="T634" s="42"/>
      <c r="U634" s="42"/>
      <c r="V634" s="42"/>
      <c r="W634" s="19"/>
      <c r="X634" s="42">
        <v>1868.7232080387469</v>
      </c>
      <c r="Y634" s="42">
        <v>1921.8240053883637</v>
      </c>
      <c r="Z634" s="42">
        <v>2120.7778369656626</v>
      </c>
      <c r="AA634" s="42">
        <v>2293.28288698183</v>
      </c>
      <c r="AB634" s="42">
        <v>2410.492818452084</v>
      </c>
    </row>
    <row r="635" spans="1:28" ht="12.75">
      <c r="A635" s="1" t="s">
        <v>20</v>
      </c>
      <c r="B635" s="42"/>
      <c r="C635" s="42"/>
      <c r="D635" s="42"/>
      <c r="E635" s="42"/>
      <c r="F635" s="42"/>
      <c r="G635" s="42"/>
      <c r="H635" s="42"/>
      <c r="I635" s="42"/>
      <c r="J635" s="42"/>
      <c r="K635" s="42"/>
      <c r="L635" s="42"/>
      <c r="M635" s="42"/>
      <c r="N635" s="42"/>
      <c r="O635" s="42"/>
      <c r="P635" s="42"/>
      <c r="Q635" s="42"/>
      <c r="R635" s="42"/>
      <c r="S635" s="42"/>
      <c r="T635" s="42"/>
      <c r="U635" s="42"/>
      <c r="V635" s="42"/>
      <c r="W635" s="19"/>
      <c r="X635" s="42">
        <v>1188.352</v>
      </c>
      <c r="Y635" s="42">
        <v>1243.271</v>
      </c>
      <c r="Z635" s="42">
        <v>1295.508</v>
      </c>
      <c r="AA635" s="42">
        <v>1389.2542</v>
      </c>
      <c r="AB635" s="42">
        <v>1464.7259999999999</v>
      </c>
    </row>
    <row r="636" spans="1:28" ht="12.75">
      <c r="A636" s="12" t="s">
        <v>122</v>
      </c>
      <c r="B636" s="42"/>
      <c r="C636" s="42"/>
      <c r="D636" s="42"/>
      <c r="E636" s="42"/>
      <c r="F636" s="42"/>
      <c r="G636" s="42"/>
      <c r="H636" s="42"/>
      <c r="I636" s="42"/>
      <c r="J636" s="42"/>
      <c r="K636" s="42"/>
      <c r="L636" s="42"/>
      <c r="M636" s="42"/>
      <c r="N636" s="42"/>
      <c r="O636" s="42"/>
      <c r="P636" s="42"/>
      <c r="Q636" s="42"/>
      <c r="R636" s="42"/>
      <c r="S636" s="42"/>
      <c r="T636" s="42"/>
      <c r="U636" s="42"/>
      <c r="V636" s="42"/>
      <c r="W636" s="19"/>
      <c r="X636" s="42">
        <v>680.3712080387468</v>
      </c>
      <c r="Y636" s="42">
        <v>678.5530053883638</v>
      </c>
      <c r="Z636" s="42">
        <v>825.2698369656625</v>
      </c>
      <c r="AA636" s="42">
        <v>904.0286869818299</v>
      </c>
      <c r="AB636" s="42">
        <v>945.7668184520842</v>
      </c>
    </row>
    <row r="637" spans="1:28" ht="12.75">
      <c r="A637" s="12"/>
      <c r="B637" s="42"/>
      <c r="C637" s="42"/>
      <c r="D637" s="42"/>
      <c r="E637" s="42"/>
      <c r="F637" s="42"/>
      <c r="G637" s="42"/>
      <c r="H637" s="42"/>
      <c r="I637" s="42"/>
      <c r="J637" s="42"/>
      <c r="K637" s="42"/>
      <c r="L637" s="42"/>
      <c r="M637" s="42"/>
      <c r="N637" s="42"/>
      <c r="O637" s="42"/>
      <c r="P637" s="42"/>
      <c r="Q637" s="42"/>
      <c r="R637" s="42"/>
      <c r="S637" s="42"/>
      <c r="T637" s="42"/>
      <c r="U637" s="42"/>
      <c r="V637" s="42"/>
      <c r="W637" s="19"/>
      <c r="X637" s="42"/>
      <c r="Y637" s="42"/>
      <c r="Z637" s="42"/>
      <c r="AA637" s="52"/>
      <c r="AB637" s="52"/>
    </row>
    <row r="638" spans="1:28" ht="12.75">
      <c r="A638" s="56" t="s">
        <v>21</v>
      </c>
      <c r="B638" s="42"/>
      <c r="C638" s="42"/>
      <c r="D638" s="42"/>
      <c r="E638" s="42"/>
      <c r="F638" s="42"/>
      <c r="G638" s="42"/>
      <c r="H638" s="42"/>
      <c r="I638" s="42"/>
      <c r="J638" s="42"/>
      <c r="K638" s="42"/>
      <c r="L638" s="42"/>
      <c r="M638" s="42"/>
      <c r="N638" s="42"/>
      <c r="O638" s="42"/>
      <c r="P638" s="42"/>
      <c r="Q638" s="42"/>
      <c r="R638" s="42"/>
      <c r="S638" s="42"/>
      <c r="T638" s="42"/>
      <c r="U638" s="42"/>
      <c r="V638" s="42"/>
      <c r="W638" s="19"/>
      <c r="X638" s="42">
        <v>1782.532</v>
      </c>
      <c r="Y638" s="42">
        <v>1880.279</v>
      </c>
      <c r="Z638" s="42">
        <v>2153.859</v>
      </c>
      <c r="AA638" s="42">
        <v>2406.677254448824</v>
      </c>
      <c r="AB638" s="42">
        <v>2567.67225808452</v>
      </c>
    </row>
    <row r="639" spans="1:28" ht="12.75">
      <c r="A639" s="1" t="s">
        <v>22</v>
      </c>
      <c r="B639" s="42"/>
      <c r="C639" s="42"/>
      <c r="D639" s="42"/>
      <c r="E639" s="42"/>
      <c r="F639" s="42"/>
      <c r="G639" s="42"/>
      <c r="H639" s="42"/>
      <c r="I639" s="42"/>
      <c r="J639" s="42"/>
      <c r="K639" s="42"/>
      <c r="L639" s="42"/>
      <c r="M639" s="42"/>
      <c r="N639" s="42"/>
      <c r="O639" s="42"/>
      <c r="P639" s="42"/>
      <c r="Q639" s="42"/>
      <c r="R639" s="42"/>
      <c r="S639" s="42"/>
      <c r="T639" s="42"/>
      <c r="U639" s="42"/>
      <c r="V639" s="42"/>
      <c r="W639" s="19"/>
      <c r="X639" s="42">
        <v>2160.117</v>
      </c>
      <c r="Y639" s="42">
        <v>2293.006</v>
      </c>
      <c r="Z639" s="42">
        <v>2472.205</v>
      </c>
      <c r="AA639" s="42">
        <v>2654.32</v>
      </c>
      <c r="AB639" s="42">
        <v>2730.514</v>
      </c>
    </row>
    <row r="640" spans="1:28" ht="12.75">
      <c r="A640" s="1" t="s">
        <v>23</v>
      </c>
      <c r="B640" s="42"/>
      <c r="C640" s="42"/>
      <c r="D640" s="42"/>
      <c r="E640" s="42"/>
      <c r="F640" s="42"/>
      <c r="G640" s="42"/>
      <c r="H640" s="42"/>
      <c r="I640" s="42"/>
      <c r="J640" s="42"/>
      <c r="K640" s="42"/>
      <c r="L640" s="42"/>
      <c r="M640" s="42"/>
      <c r="N640" s="42"/>
      <c r="O640" s="42"/>
      <c r="P640" s="42"/>
      <c r="Q640" s="42"/>
      <c r="R640" s="42"/>
      <c r="S640" s="42"/>
      <c r="T640" s="42"/>
      <c r="U640" s="42"/>
      <c r="V640" s="42"/>
      <c r="W640" s="19"/>
      <c r="X640" s="42">
        <v>825.412</v>
      </c>
      <c r="Y640" s="42">
        <v>895.461</v>
      </c>
      <c r="Z640" s="42">
        <v>968.451</v>
      </c>
      <c r="AA640" s="42">
        <v>1016.1690000000001</v>
      </c>
      <c r="AB640" s="42">
        <v>1042.066</v>
      </c>
    </row>
    <row r="641" spans="1:28" ht="12.75">
      <c r="A641" s="1" t="s">
        <v>24</v>
      </c>
      <c r="B641" s="42"/>
      <c r="C641" s="42"/>
      <c r="D641" s="42"/>
      <c r="E641" s="42"/>
      <c r="F641" s="42"/>
      <c r="G641" s="42"/>
      <c r="H641" s="42"/>
      <c r="I641" s="42"/>
      <c r="J641" s="42"/>
      <c r="K641" s="42"/>
      <c r="L641" s="42"/>
      <c r="M641" s="42"/>
      <c r="N641" s="42"/>
      <c r="O641" s="42"/>
      <c r="P641" s="42"/>
      <c r="Q641" s="42"/>
      <c r="R641" s="42"/>
      <c r="S641" s="42"/>
      <c r="T641" s="42"/>
      <c r="U641" s="42"/>
      <c r="V641" s="42"/>
      <c r="W641" s="19"/>
      <c r="X641" s="42">
        <v>153.073</v>
      </c>
      <c r="Y641" s="42">
        <v>160.2</v>
      </c>
      <c r="Z641" s="42">
        <v>184</v>
      </c>
      <c r="AA641" s="42">
        <v>226.669</v>
      </c>
      <c r="AB641" s="42">
        <v>237.97</v>
      </c>
    </row>
    <row r="642" spans="1:28" ht="12.75">
      <c r="A642" s="1" t="s">
        <v>111</v>
      </c>
      <c r="B642" s="42"/>
      <c r="C642" s="42"/>
      <c r="D642" s="42"/>
      <c r="E642" s="42"/>
      <c r="F642" s="42"/>
      <c r="G642" s="42"/>
      <c r="H642" s="42"/>
      <c r="I642" s="42"/>
      <c r="J642" s="42"/>
      <c r="K642" s="42"/>
      <c r="L642" s="42"/>
      <c r="M642" s="42"/>
      <c r="N642" s="42"/>
      <c r="O642" s="42"/>
      <c r="P642" s="42"/>
      <c r="Q642" s="42"/>
      <c r="R642" s="42"/>
      <c r="S642" s="42"/>
      <c r="T642" s="42"/>
      <c r="U642" s="42"/>
      <c r="V642" s="42"/>
      <c r="W642" s="19"/>
      <c r="X642" s="42">
        <v>1181.432</v>
      </c>
      <c r="Y642" s="42">
        <v>1237.3059999999998</v>
      </c>
      <c r="Z642" s="42">
        <v>1319.705</v>
      </c>
      <c r="AA642" s="42">
        <v>1411.482</v>
      </c>
      <c r="AB642" s="42">
        <v>1450.478</v>
      </c>
    </row>
    <row r="643" spans="1:28" ht="12.75">
      <c r="A643" s="56" t="s">
        <v>25</v>
      </c>
      <c r="B643" s="42"/>
      <c r="C643" s="42"/>
      <c r="D643" s="42"/>
      <c r="E643" s="42"/>
      <c r="F643" s="42"/>
      <c r="G643" s="42"/>
      <c r="H643" s="42"/>
      <c r="I643" s="42"/>
      <c r="J643" s="42"/>
      <c r="K643" s="42"/>
      <c r="L643" s="42"/>
      <c r="M643" s="42"/>
      <c r="N643" s="42"/>
      <c r="O643" s="42"/>
      <c r="P643" s="42"/>
      <c r="Q643" s="42"/>
      <c r="R643" s="42"/>
      <c r="S643" s="42"/>
      <c r="T643" s="42"/>
      <c r="U643" s="42"/>
      <c r="V643" s="42"/>
      <c r="W643" s="19"/>
      <c r="X643" s="42">
        <v>-377.575</v>
      </c>
      <c r="Y643" s="42">
        <v>-412.144</v>
      </c>
      <c r="Z643" s="42">
        <v>-318.67</v>
      </c>
      <c r="AA643" s="42">
        <v>-247.64274555117572</v>
      </c>
      <c r="AB643" s="42">
        <v>-162.841741915476</v>
      </c>
    </row>
    <row r="644" spans="1:28" ht="12.75">
      <c r="A644" s="57" t="s">
        <v>123</v>
      </c>
      <c r="B644" s="42"/>
      <c r="C644" s="42"/>
      <c r="D644" s="42"/>
      <c r="E644" s="42"/>
      <c r="F644" s="42"/>
      <c r="G644" s="42"/>
      <c r="H644" s="42"/>
      <c r="I644" s="42"/>
      <c r="J644" s="42"/>
      <c r="K644" s="42"/>
      <c r="L644" s="42"/>
      <c r="M644" s="42"/>
      <c r="N644" s="42"/>
      <c r="O644" s="42"/>
      <c r="P644" s="42"/>
      <c r="Q644" s="42"/>
      <c r="R644" s="42"/>
      <c r="S644" s="42"/>
      <c r="T644" s="42"/>
      <c r="U644" s="42"/>
      <c r="V644" s="42"/>
      <c r="W644" s="19"/>
      <c r="X644" s="42">
        <v>601.1</v>
      </c>
      <c r="Y644" s="42">
        <v>642.9730000000002</v>
      </c>
      <c r="Z644" s="42">
        <v>834.154</v>
      </c>
      <c r="AA644" s="42">
        <v>995.195254448824</v>
      </c>
      <c r="AB644" s="42">
        <v>1117.1942580845198</v>
      </c>
    </row>
    <row r="645" spans="1:28" ht="12.75">
      <c r="A645" s="56"/>
      <c r="B645" s="42"/>
      <c r="C645" s="42"/>
      <c r="D645" s="42"/>
      <c r="E645" s="42"/>
      <c r="F645" s="42"/>
      <c r="G645" s="42"/>
      <c r="H645" s="42"/>
      <c r="I645" s="42"/>
      <c r="J645" s="42"/>
      <c r="K645" s="42"/>
      <c r="L645" s="42"/>
      <c r="M645" s="42"/>
      <c r="N645" s="42"/>
      <c r="O645" s="42"/>
      <c r="P645" s="42"/>
      <c r="Q645" s="42"/>
      <c r="R645" s="42"/>
      <c r="S645" s="42"/>
      <c r="T645" s="42"/>
      <c r="U645" s="42"/>
      <c r="V645" s="42"/>
      <c r="W645" s="19"/>
      <c r="X645" s="42"/>
      <c r="Y645" s="42"/>
      <c r="Z645" s="42"/>
      <c r="AA645" s="52"/>
      <c r="AB645" s="52"/>
    </row>
    <row r="646" spans="1:28" ht="12.75">
      <c r="A646" s="57" t="s">
        <v>106</v>
      </c>
      <c r="B646" s="42"/>
      <c r="C646" s="42"/>
      <c r="D646" s="42"/>
      <c r="E646" s="42"/>
      <c r="F646" s="42"/>
      <c r="G646" s="42"/>
      <c r="H646" s="42"/>
      <c r="I646" s="42"/>
      <c r="J646" s="42"/>
      <c r="K646" s="42"/>
      <c r="L646" s="42"/>
      <c r="M646" s="42"/>
      <c r="N646" s="42"/>
      <c r="O646" s="42"/>
      <c r="P646" s="42"/>
      <c r="Q646" s="42"/>
      <c r="R646" s="42"/>
      <c r="S646" s="42"/>
      <c r="T646" s="42"/>
      <c r="U646" s="42"/>
      <c r="V646" s="42"/>
      <c r="W646" s="19"/>
      <c r="X646" s="42">
        <v>-86.19120803874694</v>
      </c>
      <c r="Y646" s="42">
        <v>-41.545005388363734</v>
      </c>
      <c r="Z646" s="42">
        <v>33.08116303433735</v>
      </c>
      <c r="AA646" s="42">
        <v>113.39436746699403</v>
      </c>
      <c r="AB646" s="42">
        <v>157.1794396324358</v>
      </c>
    </row>
    <row r="647" spans="1:28" ht="12.75">
      <c r="A647" s="12" t="s">
        <v>118</v>
      </c>
      <c r="B647" s="42"/>
      <c r="C647" s="42"/>
      <c r="D647" s="42"/>
      <c r="E647" s="42"/>
      <c r="F647" s="42"/>
      <c r="G647" s="42"/>
      <c r="H647" s="42"/>
      <c r="I647" s="42"/>
      <c r="J647" s="42"/>
      <c r="K647" s="42"/>
      <c r="L647" s="42"/>
      <c r="M647" s="42"/>
      <c r="N647" s="42"/>
      <c r="O647" s="42"/>
      <c r="P647" s="42"/>
      <c r="Q647" s="42"/>
      <c r="R647" s="42"/>
      <c r="S647" s="42"/>
      <c r="T647" s="42"/>
      <c r="U647" s="42"/>
      <c r="V647" s="42"/>
      <c r="W647" s="19"/>
      <c r="X647" s="42">
        <v>-6.920000000000073</v>
      </c>
      <c r="Y647" s="42">
        <v>-5.9650000000001455</v>
      </c>
      <c r="Z647" s="42">
        <v>24.19699999999989</v>
      </c>
      <c r="AA647" s="42">
        <v>22.22779999999989</v>
      </c>
      <c r="AB647" s="42">
        <v>-14.24799999999982</v>
      </c>
    </row>
    <row r="648" spans="1:28" ht="12.75">
      <c r="A648" s="12" t="s">
        <v>124</v>
      </c>
      <c r="B648" s="42"/>
      <c r="C648" s="42"/>
      <c r="D648" s="42"/>
      <c r="E648" s="42"/>
      <c r="F648" s="42"/>
      <c r="G648" s="42"/>
      <c r="H648" s="42"/>
      <c r="I648" s="42"/>
      <c r="J648" s="42"/>
      <c r="K648" s="42"/>
      <c r="L648" s="42"/>
      <c r="M648" s="42"/>
      <c r="N648" s="42"/>
      <c r="O648" s="42"/>
      <c r="P648" s="42"/>
      <c r="Q648" s="42"/>
      <c r="R648" s="42"/>
      <c r="S648" s="42"/>
      <c r="T648" s="42"/>
      <c r="U648" s="42"/>
      <c r="V648" s="42"/>
      <c r="W648" s="19"/>
      <c r="X648" s="42">
        <v>-79.27120803874686</v>
      </c>
      <c r="Y648" s="42">
        <v>-35.58000538836359</v>
      </c>
      <c r="Z648" s="42">
        <v>8.884163034337462</v>
      </c>
      <c r="AA648" s="42">
        <v>91.16656746699414</v>
      </c>
      <c r="AB648" s="42">
        <v>171.4274396324356</v>
      </c>
    </row>
    <row r="649" spans="1:28" ht="12.75">
      <c r="A649" s="12"/>
      <c r="B649" s="42"/>
      <c r="C649" s="42"/>
      <c r="D649" s="42"/>
      <c r="E649" s="42"/>
      <c r="F649" s="42"/>
      <c r="G649" s="42"/>
      <c r="H649" s="42"/>
      <c r="I649" s="42"/>
      <c r="J649" s="42"/>
      <c r="K649" s="42"/>
      <c r="L649" s="42"/>
      <c r="M649" s="42"/>
      <c r="N649" s="42"/>
      <c r="O649" s="42"/>
      <c r="P649" s="42"/>
      <c r="Q649" s="42"/>
      <c r="R649" s="42"/>
      <c r="S649" s="42"/>
      <c r="T649" s="42"/>
      <c r="U649" s="42"/>
      <c r="V649" s="42"/>
      <c r="W649" s="19"/>
      <c r="X649" s="42"/>
      <c r="Y649" s="42"/>
      <c r="Z649" s="42"/>
      <c r="AA649" s="52"/>
      <c r="AB649" s="52"/>
    </row>
    <row r="650" spans="1:28" ht="12.75">
      <c r="A650" s="14" t="s">
        <v>90</v>
      </c>
      <c r="B650" s="41"/>
      <c r="C650" s="41" t="s">
        <v>85</v>
      </c>
      <c r="D650" s="41"/>
      <c r="E650" s="41"/>
      <c r="F650" s="41"/>
      <c r="G650" s="41"/>
      <c r="H650" s="41"/>
      <c r="I650" s="41"/>
      <c r="J650" s="41"/>
      <c r="K650" s="41"/>
      <c r="L650" s="41"/>
      <c r="M650" s="41"/>
      <c r="N650" s="41"/>
      <c r="O650" s="41"/>
      <c r="P650" s="41"/>
      <c r="Q650" s="41"/>
      <c r="R650" s="41"/>
      <c r="S650" s="41"/>
      <c r="T650" s="41"/>
      <c r="U650" s="41"/>
      <c r="V650" s="41"/>
      <c r="W650" s="41"/>
      <c r="X650" s="6"/>
      <c r="Y650" s="6"/>
      <c r="Z650" s="6"/>
      <c r="AA650" s="6"/>
      <c r="AB650" s="6"/>
    </row>
    <row r="651" spans="1:28" ht="12.75">
      <c r="A651" s="57" t="s">
        <v>116</v>
      </c>
      <c r="Y651" s="10">
        <v>1817</v>
      </c>
      <c r="Z651" s="10">
        <v>2049</v>
      </c>
      <c r="AA651" s="10">
        <v>2256</v>
      </c>
      <c r="AB651" s="10">
        <v>2385</v>
      </c>
    </row>
    <row r="652" spans="1:28" ht="12.75">
      <c r="A652" s="12" t="s">
        <v>117</v>
      </c>
      <c r="Y652" s="10">
        <v>2294</v>
      </c>
      <c r="Z652" s="10">
        <v>2411</v>
      </c>
      <c r="AA652" s="10">
        <v>2525</v>
      </c>
      <c r="AB652" s="10">
        <v>2652</v>
      </c>
    </row>
    <row r="653" spans="1:28" ht="12.75">
      <c r="A653" s="1" t="s">
        <v>15</v>
      </c>
      <c r="Y653" s="10">
        <v>896</v>
      </c>
      <c r="Z653" s="10">
        <v>936</v>
      </c>
      <c r="AA653" s="10">
        <v>955</v>
      </c>
      <c r="AB653" s="10">
        <v>972</v>
      </c>
    </row>
    <row r="654" spans="1:28" ht="12.75">
      <c r="A654" s="1" t="s">
        <v>16</v>
      </c>
      <c r="Y654" s="10">
        <v>156</v>
      </c>
      <c r="Z654" s="10">
        <v>180</v>
      </c>
      <c r="AA654" s="10">
        <v>219</v>
      </c>
      <c r="AB654" s="10">
        <v>255</v>
      </c>
    </row>
    <row r="655" spans="1:28" ht="12.75">
      <c r="A655" s="1" t="s">
        <v>17</v>
      </c>
      <c r="Y655" s="42">
        <v>1242</v>
      </c>
      <c r="Z655" s="42">
        <v>1295</v>
      </c>
      <c r="AA655" s="42">
        <v>1350</v>
      </c>
      <c r="AB655" s="42">
        <v>1425</v>
      </c>
    </row>
    <row r="656" spans="1:28" ht="12.75">
      <c r="A656" s="1" t="s">
        <v>18</v>
      </c>
      <c r="Y656" s="42">
        <v>-477</v>
      </c>
      <c r="Z656" s="42">
        <v>-362</v>
      </c>
      <c r="AA656" s="42">
        <v>-269</v>
      </c>
      <c r="AB656" s="42">
        <v>-267</v>
      </c>
    </row>
    <row r="657" spans="1:28" ht="12.75">
      <c r="A657" s="12" t="s">
        <v>121</v>
      </c>
      <c r="Y657" s="42">
        <v>575</v>
      </c>
      <c r="Z657" s="42">
        <v>754</v>
      </c>
      <c r="AA657" s="42">
        <v>906</v>
      </c>
      <c r="AB657" s="42">
        <v>960</v>
      </c>
    </row>
    <row r="658" spans="1:28" ht="12.75">
      <c r="A658" s="1"/>
      <c r="Y658" s="42"/>
      <c r="Z658" s="42"/>
      <c r="AA658" s="52"/>
      <c r="AB658" s="52"/>
    </row>
    <row r="659" spans="1:28" ht="12.75">
      <c r="A659" s="57" t="s">
        <v>127</v>
      </c>
      <c r="Y659" s="42">
        <v>3.36</v>
      </c>
      <c r="Z659" s="42">
        <v>-26.296999999999997</v>
      </c>
      <c r="AA659" s="42">
        <v>-56.17</v>
      </c>
      <c r="AB659" s="42">
        <v>-80.95423953520708</v>
      </c>
    </row>
    <row r="660" spans="1:28" ht="12.75">
      <c r="A660" s="12" t="s">
        <v>125</v>
      </c>
      <c r="Y660" s="42">
        <v>0.065</v>
      </c>
      <c r="Z660" s="42">
        <v>5.68</v>
      </c>
      <c r="AA660" s="42">
        <v>26.7452</v>
      </c>
      <c r="AB660" s="42">
        <v>17.82</v>
      </c>
    </row>
    <row r="661" spans="1:28" ht="12.75">
      <c r="A661" s="12" t="s">
        <v>126</v>
      </c>
      <c r="Y661" s="42">
        <v>3.295</v>
      </c>
      <c r="Z661" s="42">
        <v>-31.976999999999997</v>
      </c>
      <c r="AA661" s="42">
        <v>-82.9152</v>
      </c>
      <c r="AB661" s="42">
        <v>-98.77423953520707</v>
      </c>
    </row>
    <row r="662" spans="1:28" ht="12.75">
      <c r="A662" s="1"/>
      <c r="Y662" s="42"/>
      <c r="Z662" s="42"/>
      <c r="AA662" s="52"/>
      <c r="AB662" s="52"/>
    </row>
    <row r="663" spans="1:28" ht="12.75">
      <c r="A663" s="56" t="s">
        <v>19</v>
      </c>
      <c r="Y663" s="42">
        <v>1820.36</v>
      </c>
      <c r="Z663" s="42">
        <v>2022.703</v>
      </c>
      <c r="AA663" s="42">
        <v>2199.83</v>
      </c>
      <c r="AB663" s="42">
        <v>2304.0457604647927</v>
      </c>
    </row>
    <row r="664" spans="1:28" ht="12.75">
      <c r="A664" s="1" t="s">
        <v>20</v>
      </c>
      <c r="Y664" s="42">
        <v>1242.065</v>
      </c>
      <c r="Z664" s="42">
        <v>1300.68</v>
      </c>
      <c r="AA664" s="42">
        <v>1376.7452</v>
      </c>
      <c r="AB664" s="42">
        <v>1442.82</v>
      </c>
    </row>
    <row r="665" spans="1:28" ht="12.75">
      <c r="A665" s="12" t="s">
        <v>122</v>
      </c>
      <c r="Y665" s="42">
        <v>578.295</v>
      </c>
      <c r="Z665" s="42">
        <v>722.0229999999999</v>
      </c>
      <c r="AA665" s="42">
        <v>823.0847999999999</v>
      </c>
      <c r="AB665" s="42">
        <v>861.2257604647928</v>
      </c>
    </row>
    <row r="666" spans="1:28" ht="12.75">
      <c r="A666" s="12"/>
      <c r="Y666" s="42"/>
      <c r="Z666" s="42"/>
      <c r="AA666" s="52"/>
      <c r="AB666" s="52"/>
    </row>
    <row r="667" spans="1:28" ht="12.75">
      <c r="A667" s="56" t="s">
        <v>21</v>
      </c>
      <c r="Y667" s="42">
        <v>1880.279</v>
      </c>
      <c r="Z667" s="42">
        <v>2153.859</v>
      </c>
      <c r="AA667" s="42">
        <v>2406.677254448824</v>
      </c>
      <c r="AB667" s="42">
        <v>2567.67225808452</v>
      </c>
    </row>
    <row r="668" spans="1:28" ht="12.75">
      <c r="A668" s="1" t="s">
        <v>22</v>
      </c>
      <c r="Y668" s="42">
        <v>2293.006</v>
      </c>
      <c r="Z668" s="42">
        <v>2472.205</v>
      </c>
      <c r="AA668" s="42">
        <v>2654.32</v>
      </c>
      <c r="AB668" s="42">
        <v>2730.514</v>
      </c>
    </row>
    <row r="669" spans="1:28" ht="12.75">
      <c r="A669" s="1" t="s">
        <v>23</v>
      </c>
      <c r="Y669" s="42">
        <v>895.461</v>
      </c>
      <c r="Z669" s="42">
        <v>968.451</v>
      </c>
      <c r="AA669" s="42">
        <v>1016.1690000000001</v>
      </c>
      <c r="AB669" s="42">
        <v>1042.066</v>
      </c>
    </row>
    <row r="670" spans="1:28" ht="12.75">
      <c r="A670" s="1" t="s">
        <v>24</v>
      </c>
      <c r="Y670" s="42">
        <v>160.2</v>
      </c>
      <c r="Z670" s="42">
        <v>184</v>
      </c>
      <c r="AA670" s="42">
        <v>226.669</v>
      </c>
      <c r="AB670" s="42">
        <v>237.97</v>
      </c>
    </row>
    <row r="671" spans="1:28" ht="12.75">
      <c r="A671" s="1" t="s">
        <v>111</v>
      </c>
      <c r="Y671" s="42">
        <v>1237.3059999999998</v>
      </c>
      <c r="Z671" s="42">
        <v>1319.705</v>
      </c>
      <c r="AA671" s="42">
        <v>1411.482</v>
      </c>
      <c r="AB671" s="42">
        <v>1450.478</v>
      </c>
    </row>
    <row r="672" spans="1:28" ht="12.75">
      <c r="A672" s="56" t="s">
        <v>25</v>
      </c>
      <c r="Y672" s="42">
        <v>-412.144</v>
      </c>
      <c r="Z672" s="42">
        <v>-318.67</v>
      </c>
      <c r="AA672" s="42">
        <v>-247.64274555117572</v>
      </c>
      <c r="AB672" s="42">
        <v>-162.841741915476</v>
      </c>
    </row>
    <row r="673" spans="1:28" ht="12.75">
      <c r="A673" s="57" t="s">
        <v>123</v>
      </c>
      <c r="Y673" s="42">
        <v>642.9730000000002</v>
      </c>
      <c r="Z673" s="42">
        <v>834.154</v>
      </c>
      <c r="AA673" s="42">
        <v>995.195254448824</v>
      </c>
      <c r="AB673" s="42">
        <v>1117.1942580845198</v>
      </c>
    </row>
    <row r="674" spans="1:28" ht="12.75">
      <c r="A674" s="56"/>
      <c r="Y674" s="42"/>
      <c r="Z674" s="42"/>
      <c r="AA674" s="52"/>
      <c r="AB674" s="52"/>
    </row>
    <row r="675" spans="1:28" ht="12.75">
      <c r="A675" s="57" t="s">
        <v>106</v>
      </c>
      <c r="Y675" s="42">
        <v>59.919000000000096</v>
      </c>
      <c r="Z675" s="42">
        <v>131.15599999999995</v>
      </c>
      <c r="AA675" s="42">
        <v>206.84725444882406</v>
      </c>
      <c r="AB675" s="42">
        <v>263.62649761972716</v>
      </c>
    </row>
    <row r="676" spans="1:28" ht="12.75">
      <c r="A676" s="12" t="s">
        <v>118</v>
      </c>
      <c r="Y676" s="42">
        <v>-4.759000000000242</v>
      </c>
      <c r="Z676" s="42">
        <v>19.024999999999864</v>
      </c>
      <c r="AA676" s="42">
        <v>34.7367999999999</v>
      </c>
      <c r="AB676" s="42">
        <v>7.658000000000129</v>
      </c>
    </row>
    <row r="677" spans="1:28" ht="12.75">
      <c r="A677" s="12" t="s">
        <v>124</v>
      </c>
      <c r="Y677" s="42">
        <v>64.67800000000034</v>
      </c>
      <c r="Z677" s="42">
        <v>112.13100000000009</v>
      </c>
      <c r="AA677" s="42">
        <v>172.11045444882416</v>
      </c>
      <c r="AB677" s="42">
        <v>255.96849761972703</v>
      </c>
    </row>
    <row r="678" spans="1:28" ht="12.75">
      <c r="A678" s="12"/>
      <c r="Y678" s="42"/>
      <c r="Z678" s="42"/>
      <c r="AA678" s="52"/>
      <c r="AB678" s="52"/>
    </row>
    <row r="679" spans="1:28" ht="12.75">
      <c r="A679" s="14" t="s">
        <v>91</v>
      </c>
      <c r="B679" s="41"/>
      <c r="C679" s="41" t="s">
        <v>85</v>
      </c>
      <c r="D679" s="41"/>
      <c r="E679" s="41"/>
      <c r="F679" s="41"/>
      <c r="G679" s="41"/>
      <c r="H679" s="41"/>
      <c r="I679" s="41"/>
      <c r="J679" s="41"/>
      <c r="K679" s="41"/>
      <c r="L679" s="41"/>
      <c r="M679" s="41"/>
      <c r="N679" s="41"/>
      <c r="O679" s="41"/>
      <c r="P679" s="41"/>
      <c r="Q679" s="41"/>
      <c r="R679" s="41"/>
      <c r="S679" s="41"/>
      <c r="T679" s="41"/>
      <c r="U679" s="41"/>
      <c r="V679" s="41"/>
      <c r="W679" s="41"/>
      <c r="X679" s="6"/>
      <c r="Y679" s="6"/>
      <c r="Z679" s="6"/>
      <c r="AA679" s="6"/>
      <c r="AB679" s="6"/>
    </row>
    <row r="680" spans="1:28" ht="12.75">
      <c r="A680" s="57" t="s">
        <v>116</v>
      </c>
      <c r="X680" s="20"/>
      <c r="Z680" s="40">
        <v>2057.271397509348</v>
      </c>
      <c r="AA680" s="40">
        <v>2212.2646145449357</v>
      </c>
      <c r="AB680" s="40">
        <v>2356.955905515604</v>
      </c>
    </row>
    <row r="681" spans="1:28" ht="12.75">
      <c r="A681" s="12" t="s">
        <v>117</v>
      </c>
      <c r="X681" s="20"/>
      <c r="Z681" s="40">
        <v>2425.185</v>
      </c>
      <c r="AA681" s="40">
        <v>2507.038</v>
      </c>
      <c r="AB681" s="40">
        <v>2618.0710000000004</v>
      </c>
    </row>
    <row r="682" spans="1:28" ht="12.75">
      <c r="A682" s="1" t="s">
        <v>15</v>
      </c>
      <c r="X682" s="20"/>
      <c r="Z682" s="23">
        <v>930.423</v>
      </c>
      <c r="AA682" s="23">
        <v>914.16</v>
      </c>
      <c r="AB682" s="23">
        <v>919.316</v>
      </c>
    </row>
    <row r="683" spans="1:28" ht="12.75">
      <c r="A683" s="1" t="s">
        <v>16</v>
      </c>
      <c r="X683" s="20"/>
      <c r="Z683" s="23">
        <v>177.523</v>
      </c>
      <c r="AA683" s="23">
        <v>212.686</v>
      </c>
      <c r="AB683" s="23">
        <v>249.011</v>
      </c>
    </row>
    <row r="684" spans="1:28" ht="12.75">
      <c r="A684" s="1" t="s">
        <v>17</v>
      </c>
      <c r="X684" s="20"/>
      <c r="Z684" s="23">
        <v>1317.2389999999998</v>
      </c>
      <c r="AA684" s="23">
        <v>1380.192</v>
      </c>
      <c r="AB684" s="23">
        <v>1449.7440000000001</v>
      </c>
    </row>
    <row r="685" spans="1:28" ht="12.75">
      <c r="A685" s="1" t="s">
        <v>18</v>
      </c>
      <c r="X685" s="20"/>
      <c r="Z685" s="40">
        <v>-367.913602490652</v>
      </c>
      <c r="AA685" s="40">
        <v>-294.7733854550643</v>
      </c>
      <c r="AB685" s="40">
        <v>-261.1150944843962</v>
      </c>
    </row>
    <row r="686" spans="1:28" ht="12.75">
      <c r="A686" s="12" t="s">
        <v>121</v>
      </c>
      <c r="X686" s="20"/>
      <c r="Z686" s="40">
        <v>740.0323975093481</v>
      </c>
      <c r="AA686" s="40">
        <v>832.0726145449357</v>
      </c>
      <c r="AB686" s="40">
        <v>907.211905515604</v>
      </c>
    </row>
    <row r="687" spans="24:28" ht="12.75">
      <c r="X687" s="20"/>
      <c r="AA687" s="52"/>
      <c r="AB687" s="52"/>
    </row>
    <row r="688" spans="1:28" ht="12.75">
      <c r="A688" s="57" t="s">
        <v>127</v>
      </c>
      <c r="X688" s="20"/>
      <c r="Z688" s="42">
        <v>0.07</v>
      </c>
      <c r="AA688" s="42">
        <v>-11.947</v>
      </c>
      <c r="AB688" s="42">
        <v>-55.285239535207076</v>
      </c>
    </row>
    <row r="689" spans="1:28" ht="12.75">
      <c r="A689" s="12" t="s">
        <v>125</v>
      </c>
      <c r="X689" s="20"/>
      <c r="Z689" s="42">
        <v>0.275</v>
      </c>
      <c r="AA689" s="42">
        <v>17.658</v>
      </c>
      <c r="AB689" s="42">
        <v>17.086</v>
      </c>
    </row>
    <row r="690" spans="1:28" ht="12.75">
      <c r="A690" s="12" t="s">
        <v>126</v>
      </c>
      <c r="X690" s="20"/>
      <c r="Z690" s="42">
        <v>-0.205</v>
      </c>
      <c r="AA690" s="42">
        <v>-29.605</v>
      </c>
      <c r="AB690" s="42">
        <v>-72.37123953520708</v>
      </c>
    </row>
    <row r="691" spans="1:28" ht="12.75">
      <c r="A691" s="1"/>
      <c r="X691" s="20"/>
      <c r="AA691" s="52"/>
      <c r="AB691" s="52"/>
    </row>
    <row r="692" spans="1:28" ht="12.75">
      <c r="A692" s="56" t="s">
        <v>19</v>
      </c>
      <c r="Z692" s="42">
        <v>2057.341397509348</v>
      </c>
      <c r="AA692" s="42">
        <v>2200.3176145449356</v>
      </c>
      <c r="AB692" s="42">
        <v>2301.670665980397</v>
      </c>
    </row>
    <row r="693" spans="1:28" ht="12.75">
      <c r="A693" s="1" t="s">
        <v>20</v>
      </c>
      <c r="Z693" s="42">
        <v>1317.514</v>
      </c>
      <c r="AA693" s="42">
        <v>1397.85</v>
      </c>
      <c r="AB693" s="42">
        <v>1466.83</v>
      </c>
    </row>
    <row r="694" spans="1:28" ht="12.75">
      <c r="A694" s="12" t="s">
        <v>122</v>
      </c>
      <c r="Z694" s="42">
        <v>739.8273975093482</v>
      </c>
      <c r="AA694" s="42">
        <v>802.4676145449357</v>
      </c>
      <c r="AB694" s="42">
        <v>834.840665980397</v>
      </c>
    </row>
    <row r="695" spans="1:28" ht="12.75">
      <c r="A695" s="12"/>
      <c r="AA695" s="52"/>
      <c r="AB695" s="52"/>
    </row>
    <row r="696" spans="1:28" ht="12.75">
      <c r="A696" s="56" t="s">
        <v>21</v>
      </c>
      <c r="Z696" s="42">
        <v>2153.859</v>
      </c>
      <c r="AA696" s="42">
        <v>2406.677254448824</v>
      </c>
      <c r="AB696" s="42">
        <v>2567.67225808452</v>
      </c>
    </row>
    <row r="697" spans="1:28" ht="12.75">
      <c r="A697" s="1" t="s">
        <v>22</v>
      </c>
      <c r="Z697" s="42">
        <v>2472.205</v>
      </c>
      <c r="AA697" s="42">
        <v>2654.32</v>
      </c>
      <c r="AB697" s="42">
        <v>2730.514</v>
      </c>
    </row>
    <row r="698" spans="1:28" ht="12.75">
      <c r="A698" s="1" t="s">
        <v>23</v>
      </c>
      <c r="Z698" s="42">
        <v>968.451</v>
      </c>
      <c r="AA698" s="42">
        <v>1016.1690000000001</v>
      </c>
      <c r="AB698" s="42">
        <v>1042.066</v>
      </c>
    </row>
    <row r="699" spans="1:28" ht="12.75">
      <c r="A699" s="1" t="s">
        <v>24</v>
      </c>
      <c r="Z699" s="42">
        <v>184</v>
      </c>
      <c r="AA699" s="42">
        <v>226.669</v>
      </c>
      <c r="AB699" s="42">
        <v>237.97</v>
      </c>
    </row>
    <row r="700" spans="1:28" ht="12.75">
      <c r="A700" s="1" t="s">
        <v>111</v>
      </c>
      <c r="Z700" s="42">
        <v>1319.705</v>
      </c>
      <c r="AA700" s="42">
        <v>1411.482</v>
      </c>
      <c r="AB700" s="42">
        <v>1450.478</v>
      </c>
    </row>
    <row r="701" spans="1:28" ht="12.75">
      <c r="A701" s="56" t="s">
        <v>25</v>
      </c>
      <c r="Z701" s="42">
        <v>-318.67</v>
      </c>
      <c r="AA701" s="42">
        <v>-247.64274555117572</v>
      </c>
      <c r="AB701" s="42">
        <v>-162.841741915476</v>
      </c>
    </row>
    <row r="702" spans="1:28" ht="12.75">
      <c r="A702" s="57" t="s">
        <v>123</v>
      </c>
      <c r="Z702" s="42">
        <v>834.154</v>
      </c>
      <c r="AA702" s="42">
        <v>995.195254448824</v>
      </c>
      <c r="AB702" s="42">
        <v>1117.1942580845198</v>
      </c>
    </row>
    <row r="703" spans="1:28" ht="12.75">
      <c r="A703" s="56"/>
      <c r="AA703" s="52"/>
      <c r="AB703" s="52"/>
    </row>
    <row r="704" spans="1:28" ht="12.75">
      <c r="A704" s="57" t="s">
        <v>106</v>
      </c>
      <c r="Z704" s="42">
        <v>96.51760249065183</v>
      </c>
      <c r="AA704" s="42">
        <v>206.35963990388836</v>
      </c>
      <c r="AB704" s="42">
        <v>266.00159210412266</v>
      </c>
    </row>
    <row r="705" spans="1:28" ht="12.75">
      <c r="A705" s="12" t="s">
        <v>118</v>
      </c>
      <c r="Z705" s="42">
        <v>2.191000000000031</v>
      </c>
      <c r="AA705" s="42">
        <v>13.632000000000062</v>
      </c>
      <c r="AB705" s="42">
        <v>-16.35200000000009</v>
      </c>
    </row>
    <row r="706" spans="1:28" ht="12.75">
      <c r="A706" s="12" t="s">
        <v>124</v>
      </c>
      <c r="Z706" s="42">
        <v>94.3266024906518</v>
      </c>
      <c r="AA706" s="42">
        <v>192.7276399038883</v>
      </c>
      <c r="AB706" s="42">
        <v>282.35359210412275</v>
      </c>
    </row>
    <row r="707" spans="1:28" ht="12.75">
      <c r="A707" s="12"/>
      <c r="Z707" s="42"/>
      <c r="AA707" s="52"/>
      <c r="AB707" s="52"/>
    </row>
    <row r="708" spans="1:28" ht="12.75">
      <c r="A708" s="14" t="s">
        <v>92</v>
      </c>
      <c r="B708" s="41"/>
      <c r="C708" s="41" t="s">
        <v>85</v>
      </c>
      <c r="D708" s="41"/>
      <c r="E708" s="41"/>
      <c r="F708" s="41"/>
      <c r="G708" s="41"/>
      <c r="H708" s="41"/>
      <c r="I708" s="41"/>
      <c r="J708" s="41"/>
      <c r="K708" s="41"/>
      <c r="L708" s="41"/>
      <c r="M708" s="41"/>
      <c r="N708" s="41"/>
      <c r="O708" s="41"/>
      <c r="P708" s="41"/>
      <c r="Q708" s="41"/>
      <c r="R708" s="41"/>
      <c r="S708" s="41"/>
      <c r="T708" s="41"/>
      <c r="U708" s="41"/>
      <c r="V708" s="41"/>
      <c r="W708" s="41"/>
      <c r="X708" s="6"/>
      <c r="Y708" s="6"/>
      <c r="Z708" s="6"/>
      <c r="AA708" s="6"/>
      <c r="AB708" s="6"/>
    </row>
    <row r="709" spans="1:28" ht="12.75">
      <c r="A709" s="57" t="s">
        <v>116</v>
      </c>
      <c r="X709" s="20"/>
      <c r="Z709" s="40"/>
      <c r="AA709" s="40">
        <v>2312.4</v>
      </c>
      <c r="AB709" s="40">
        <v>2461.2</v>
      </c>
    </row>
    <row r="710" spans="1:28" ht="12.75">
      <c r="A710" s="12" t="s">
        <v>117</v>
      </c>
      <c r="X710" s="20"/>
      <c r="Z710" s="40"/>
      <c r="AA710" s="40">
        <v>2649.3</v>
      </c>
      <c r="AB710" s="40">
        <v>2731.6</v>
      </c>
    </row>
    <row r="711" spans="1:28" ht="12.75">
      <c r="A711" s="1" t="s">
        <v>15</v>
      </c>
      <c r="X711" s="20"/>
      <c r="Z711" s="23"/>
      <c r="AA711" s="23">
        <v>999.5</v>
      </c>
      <c r="AB711" s="23">
        <v>999.8</v>
      </c>
    </row>
    <row r="712" spans="1:28" ht="12.75">
      <c r="A712" s="1" t="s">
        <v>16</v>
      </c>
      <c r="X712" s="20"/>
      <c r="Z712" s="23"/>
      <c r="AA712" s="23">
        <v>217.5</v>
      </c>
      <c r="AB712" s="23">
        <v>244</v>
      </c>
    </row>
    <row r="713" spans="1:28" ht="12.75">
      <c r="A713" s="1" t="s">
        <v>17</v>
      </c>
      <c r="X713" s="20"/>
      <c r="Z713" s="23"/>
      <c r="AA713" s="23">
        <v>1432.3</v>
      </c>
      <c r="AB713" s="23">
        <v>1487.8</v>
      </c>
    </row>
    <row r="714" spans="1:28" ht="12.75">
      <c r="A714" s="1" t="s">
        <v>18</v>
      </c>
      <c r="X714" s="20"/>
      <c r="Z714" s="40"/>
      <c r="AA714" s="40">
        <v>-336.9</v>
      </c>
      <c r="AB714" s="40">
        <v>-270.4</v>
      </c>
    </row>
    <row r="715" spans="1:28" ht="12.75">
      <c r="A715" s="12" t="s">
        <v>121</v>
      </c>
      <c r="X715" s="20"/>
      <c r="Z715" s="40"/>
      <c r="AA715" s="46">
        <v>880.1</v>
      </c>
      <c r="AB715" s="46">
        <v>973.4</v>
      </c>
    </row>
    <row r="716" spans="24:28" ht="12.75">
      <c r="X716" s="20"/>
      <c r="AA716" s="52"/>
      <c r="AB716" s="52"/>
    </row>
    <row r="717" spans="1:28" ht="12.75">
      <c r="A717" s="57" t="s">
        <v>127</v>
      </c>
      <c r="X717" s="20"/>
      <c r="Z717" s="42"/>
      <c r="AA717" s="42">
        <v>-4.367</v>
      </c>
      <c r="AB717" s="42">
        <v>-47.79523953520708</v>
      </c>
    </row>
    <row r="718" spans="1:28" ht="12.75">
      <c r="A718" s="12" t="s">
        <v>125</v>
      </c>
      <c r="X718" s="20"/>
      <c r="Z718" s="42"/>
      <c r="AA718" s="42">
        <v>-4.442</v>
      </c>
      <c r="AB718" s="42">
        <v>8.286</v>
      </c>
    </row>
    <row r="719" spans="1:28" ht="12.75">
      <c r="A719" s="12" t="s">
        <v>126</v>
      </c>
      <c r="X719" s="20"/>
      <c r="Z719" s="42"/>
      <c r="AA719" s="47">
        <v>0.07500000000000018</v>
      </c>
      <c r="AB719" s="47">
        <v>-56.08123953520708</v>
      </c>
    </row>
    <row r="720" spans="1:28" ht="12.75">
      <c r="A720" s="1"/>
      <c r="X720" s="20"/>
      <c r="AA720" s="52"/>
      <c r="AB720" s="52"/>
    </row>
    <row r="721" spans="1:28" ht="12.75">
      <c r="A721" s="56" t="s">
        <v>19</v>
      </c>
      <c r="Z721" s="42"/>
      <c r="AA721" s="42">
        <v>2308.033</v>
      </c>
      <c r="AB721" s="42">
        <v>2413.4047604647926</v>
      </c>
    </row>
    <row r="722" spans="1:28" ht="12.75">
      <c r="A722" s="1" t="s">
        <v>20</v>
      </c>
      <c r="Z722" s="42"/>
      <c r="AA722" s="42">
        <v>1427.8580000000002</v>
      </c>
      <c r="AB722" s="42">
        <v>1496.086</v>
      </c>
    </row>
    <row r="723" spans="1:28" ht="12.75">
      <c r="A723" s="12" t="s">
        <v>122</v>
      </c>
      <c r="Z723" s="42"/>
      <c r="AA723" s="47">
        <v>880.175</v>
      </c>
      <c r="AB723" s="47">
        <v>917.3187604647926</v>
      </c>
    </row>
    <row r="724" spans="1:28" ht="12.75">
      <c r="A724" s="12"/>
      <c r="AA724" s="52"/>
      <c r="AB724" s="52"/>
    </row>
    <row r="725" spans="1:28" ht="12.75">
      <c r="A725" s="56" t="s">
        <v>21</v>
      </c>
      <c r="Z725" s="42"/>
      <c r="AA725" s="42">
        <v>2406.677254448824</v>
      </c>
      <c r="AB725" s="42">
        <v>2567.67225808452</v>
      </c>
    </row>
    <row r="726" spans="1:28" ht="12.75">
      <c r="A726" s="1" t="s">
        <v>22</v>
      </c>
      <c r="Z726" s="42"/>
      <c r="AA726" s="42">
        <v>2654.32</v>
      </c>
      <c r="AB726" s="42">
        <v>2730.514</v>
      </c>
    </row>
    <row r="727" spans="1:28" ht="12.75">
      <c r="A727" s="1" t="s">
        <v>23</v>
      </c>
      <c r="Z727" s="42"/>
      <c r="AA727" s="42">
        <v>1016.1690000000001</v>
      </c>
      <c r="AB727" s="42">
        <v>1042.066</v>
      </c>
    </row>
    <row r="728" spans="1:28" ht="12.75">
      <c r="A728" s="1" t="s">
        <v>24</v>
      </c>
      <c r="Z728" s="42"/>
      <c r="AA728" s="42">
        <v>226.669</v>
      </c>
      <c r="AB728" s="42">
        <v>237.97</v>
      </c>
    </row>
    <row r="729" spans="1:28" ht="12.75">
      <c r="A729" s="1" t="s">
        <v>111</v>
      </c>
      <c r="Z729" s="42"/>
      <c r="AA729" s="42">
        <v>1411.482</v>
      </c>
      <c r="AB729" s="42">
        <v>1450.478</v>
      </c>
    </row>
    <row r="730" spans="1:28" ht="12.75">
      <c r="A730" s="56" t="s">
        <v>25</v>
      </c>
      <c r="Z730" s="42"/>
      <c r="AA730" s="42">
        <v>-247.64274555117572</v>
      </c>
      <c r="AB730" s="42">
        <v>-162.841741915476</v>
      </c>
    </row>
    <row r="731" spans="1:28" ht="12.75">
      <c r="A731" s="57" t="s">
        <v>123</v>
      </c>
      <c r="Z731" s="42"/>
      <c r="AA731" s="42">
        <v>995.195254448824</v>
      </c>
      <c r="AB731" s="42">
        <v>1117.1942580845198</v>
      </c>
    </row>
    <row r="732" spans="1:28" ht="12.75">
      <c r="A732" s="56"/>
      <c r="AA732" s="52"/>
      <c r="AB732" s="52"/>
    </row>
    <row r="733" spans="1:28" ht="12.75">
      <c r="A733" s="57" t="s">
        <v>106</v>
      </c>
      <c r="Z733" s="42"/>
      <c r="AA733" s="42">
        <v>98.64425444882409</v>
      </c>
      <c r="AB733" s="42">
        <v>154.26749761972724</v>
      </c>
    </row>
    <row r="734" spans="1:28" ht="12.75">
      <c r="A734" s="12" t="s">
        <v>118</v>
      </c>
      <c r="Z734" s="42"/>
      <c r="AA734" s="42">
        <v>-16.376000000000204</v>
      </c>
      <c r="AB734" s="42">
        <v>-45.60799999999995</v>
      </c>
    </row>
    <row r="735" spans="1:28" ht="12.75">
      <c r="A735" s="12" t="s">
        <v>124</v>
      </c>
      <c r="Z735" s="42"/>
      <c r="AA735" s="42">
        <v>115.02025444882429</v>
      </c>
      <c r="AB735" s="42">
        <v>199.87549761972718</v>
      </c>
    </row>
    <row r="736" spans="1:28" ht="12.75">
      <c r="A736" s="12"/>
      <c r="Z736" s="42"/>
      <c r="AA736" s="52"/>
      <c r="AB736" s="52"/>
    </row>
    <row r="737" spans="1:28" ht="12.75">
      <c r="A737" s="14" t="s">
        <v>93</v>
      </c>
      <c r="B737" s="41"/>
      <c r="C737" s="41" t="s">
        <v>85</v>
      </c>
      <c r="D737" s="41"/>
      <c r="E737" s="41"/>
      <c r="F737" s="41"/>
      <c r="G737" s="41"/>
      <c r="H737" s="41"/>
      <c r="I737" s="41"/>
      <c r="J737" s="41"/>
      <c r="K737" s="41"/>
      <c r="L737" s="41"/>
      <c r="M737" s="41"/>
      <c r="N737" s="41"/>
      <c r="O737" s="41"/>
      <c r="P737" s="41"/>
      <c r="Q737" s="41"/>
      <c r="R737" s="41"/>
      <c r="S737" s="41"/>
      <c r="T737" s="41"/>
      <c r="U737" s="41"/>
      <c r="V737" s="41"/>
      <c r="W737" s="41"/>
      <c r="X737" s="6"/>
      <c r="Y737" s="6"/>
      <c r="Z737" s="6"/>
      <c r="AA737" s="6"/>
      <c r="AB737" s="6"/>
    </row>
    <row r="738" spans="1:28" ht="12.75">
      <c r="A738" s="57" t="s">
        <v>116</v>
      </c>
      <c r="X738" s="20"/>
      <c r="Z738" s="40"/>
      <c r="AA738" s="40"/>
      <c r="AB738" s="40">
        <v>2577.1071030346798</v>
      </c>
    </row>
    <row r="739" spans="1:28" ht="12.75">
      <c r="A739" s="12" t="s">
        <v>117</v>
      </c>
      <c r="X739" s="20"/>
      <c r="Z739" s="40"/>
      <c r="AA739" s="40"/>
      <c r="AB739" s="40">
        <v>2734.966</v>
      </c>
    </row>
    <row r="740" spans="1:28" ht="12.75">
      <c r="A740" s="1" t="s">
        <v>15</v>
      </c>
      <c r="X740" s="20"/>
      <c r="Z740" s="23"/>
      <c r="AA740" s="23"/>
      <c r="AB740" s="23">
        <v>1042.192</v>
      </c>
    </row>
    <row r="741" spans="1:28" ht="12.75">
      <c r="A741" s="1" t="s">
        <v>16</v>
      </c>
      <c r="X741" s="20"/>
      <c r="Z741" s="23"/>
      <c r="AA741" s="23"/>
      <c r="AB741" s="23">
        <v>235.341</v>
      </c>
    </row>
    <row r="742" spans="1:28" ht="12.75">
      <c r="A742" s="1" t="s">
        <v>17</v>
      </c>
      <c r="X742" s="20"/>
      <c r="Z742" s="23"/>
      <c r="AA742" s="23"/>
      <c r="AB742" s="23">
        <v>1457.433</v>
      </c>
    </row>
    <row r="743" spans="1:28" ht="12.75">
      <c r="A743" s="1" t="s">
        <v>18</v>
      </c>
      <c r="X743" s="20"/>
      <c r="Z743" s="40"/>
      <c r="AA743" s="40"/>
      <c r="AB743" s="40">
        <v>-157.85889696532013</v>
      </c>
    </row>
    <row r="744" spans="1:28" ht="12.75">
      <c r="A744" s="12" t="s">
        <v>121</v>
      </c>
      <c r="X744" s="20"/>
      <c r="Z744" s="40"/>
      <c r="AA744" s="46"/>
      <c r="AB744" s="46">
        <v>1119.6741030346798</v>
      </c>
    </row>
    <row r="745" spans="24:28" ht="12.75">
      <c r="X745" s="20"/>
      <c r="AA745" s="52"/>
      <c r="AB745" s="52"/>
    </row>
    <row r="746" spans="1:28" ht="12.75">
      <c r="A746" s="57" t="s">
        <v>127</v>
      </c>
      <c r="X746" s="20"/>
      <c r="Z746" s="42"/>
      <c r="AA746" s="42"/>
      <c r="AB746" s="42">
        <v>-0.191</v>
      </c>
    </row>
    <row r="747" spans="1:28" ht="12.75">
      <c r="A747" s="12" t="s">
        <v>125</v>
      </c>
      <c r="X747" s="20"/>
      <c r="Z747" s="42"/>
      <c r="AA747" s="42"/>
      <c r="AB747" s="42">
        <v>0.48</v>
      </c>
    </row>
    <row r="748" spans="1:28" ht="12.75">
      <c r="A748" s="12" t="s">
        <v>126</v>
      </c>
      <c r="X748" s="20"/>
      <c r="Z748" s="42"/>
      <c r="AA748" s="47"/>
      <c r="AB748" s="47">
        <v>-0.671</v>
      </c>
    </row>
    <row r="749" spans="1:28" ht="12.75">
      <c r="A749" s="1"/>
      <c r="X749" s="20"/>
      <c r="AA749" s="52"/>
      <c r="AB749" s="52"/>
    </row>
    <row r="750" spans="1:28" ht="12.75">
      <c r="A750" s="56" t="s">
        <v>19</v>
      </c>
      <c r="Z750" s="42"/>
      <c r="AA750" s="42"/>
      <c r="AB750" s="42">
        <v>2576.91610303468</v>
      </c>
    </row>
    <row r="751" spans="1:28" ht="12.75">
      <c r="A751" s="1" t="s">
        <v>20</v>
      </c>
      <c r="Z751" s="42"/>
      <c r="AA751" s="42"/>
      <c r="AB751" s="42">
        <v>1457.913</v>
      </c>
    </row>
    <row r="752" spans="1:28" ht="12.75">
      <c r="A752" s="12" t="s">
        <v>122</v>
      </c>
      <c r="Z752" s="42"/>
      <c r="AA752" s="47"/>
      <c r="AB752" s="47">
        <v>1119.00310303468</v>
      </c>
    </row>
    <row r="753" spans="1:28" ht="12.75">
      <c r="A753" s="12"/>
      <c r="AA753" s="52"/>
      <c r="AB753" s="52"/>
    </row>
    <row r="754" spans="1:28" ht="12.75">
      <c r="A754" s="56" t="s">
        <v>21</v>
      </c>
      <c r="Z754" s="42"/>
      <c r="AA754" s="42"/>
      <c r="AB754" s="42">
        <v>2567.67225808452</v>
      </c>
    </row>
    <row r="755" spans="1:28" ht="12.75">
      <c r="A755" s="1" t="s">
        <v>22</v>
      </c>
      <c r="Z755" s="42"/>
      <c r="AA755" s="42"/>
      <c r="AB755" s="42">
        <v>2730.514</v>
      </c>
    </row>
    <row r="756" spans="1:28" ht="12.75">
      <c r="A756" s="1" t="s">
        <v>23</v>
      </c>
      <c r="Z756" s="42"/>
      <c r="AA756" s="42"/>
      <c r="AB756" s="42">
        <v>1042.066</v>
      </c>
    </row>
    <row r="757" spans="1:28" ht="12.75">
      <c r="A757" s="1" t="s">
        <v>24</v>
      </c>
      <c r="Z757" s="42"/>
      <c r="AA757" s="42"/>
      <c r="AB757" s="42">
        <v>237.97</v>
      </c>
    </row>
    <row r="758" spans="1:28" ht="12.75">
      <c r="A758" s="1" t="s">
        <v>111</v>
      </c>
      <c r="Z758" s="42"/>
      <c r="AA758" s="42"/>
      <c r="AB758" s="42">
        <v>1450.478</v>
      </c>
    </row>
    <row r="759" spans="1:28" ht="12.75">
      <c r="A759" s="56" t="s">
        <v>25</v>
      </c>
      <c r="Z759" s="42"/>
      <c r="AA759" s="42"/>
      <c r="AB759" s="42">
        <v>-162.841741915476</v>
      </c>
    </row>
    <row r="760" spans="1:28" ht="12.75">
      <c r="A760" s="57" t="s">
        <v>123</v>
      </c>
      <c r="Z760" s="42"/>
      <c r="AA760" s="42"/>
      <c r="AB760" s="42">
        <v>1117.1942580845198</v>
      </c>
    </row>
    <row r="761" spans="1:28" ht="12.75">
      <c r="A761" s="56"/>
      <c r="AA761" s="52"/>
      <c r="AB761" s="52"/>
    </row>
    <row r="762" spans="1:28" ht="12.75">
      <c r="A762" s="57" t="s">
        <v>106</v>
      </c>
      <c r="Z762" s="42"/>
      <c r="AA762" s="42"/>
      <c r="AB762" s="42">
        <v>-9.24384495016011</v>
      </c>
    </row>
    <row r="763" spans="1:28" ht="12.75">
      <c r="A763" s="12" t="s">
        <v>118</v>
      </c>
      <c r="Z763" s="42"/>
      <c r="AA763" s="42"/>
      <c r="AB763" s="42">
        <v>-7.434999999999945</v>
      </c>
    </row>
    <row r="764" spans="1:28" ht="12.75">
      <c r="A764" s="12" t="s">
        <v>124</v>
      </c>
      <c r="Z764" s="42"/>
      <c r="AA764" s="42"/>
      <c r="AB764" s="42">
        <v>-1.8088449501601644</v>
      </c>
    </row>
    <row r="765" spans="1:28" ht="12.75">
      <c r="A765" s="12"/>
      <c r="Z765" s="42"/>
      <c r="AA765" s="52"/>
      <c r="AB765" s="52"/>
    </row>
    <row r="766" spans="1:28" ht="12.75">
      <c r="A766" s="14"/>
      <c r="B766" s="41"/>
      <c r="C766" s="41" t="s">
        <v>85</v>
      </c>
      <c r="D766" s="41"/>
      <c r="E766" s="41"/>
      <c r="F766" s="41"/>
      <c r="G766" s="41"/>
      <c r="H766" s="41"/>
      <c r="I766" s="41"/>
      <c r="J766" s="41"/>
      <c r="K766" s="41"/>
      <c r="L766" s="41"/>
      <c r="M766" s="41"/>
      <c r="N766" s="41"/>
      <c r="O766" s="41"/>
      <c r="P766" s="41"/>
      <c r="Q766" s="41"/>
      <c r="R766" s="41"/>
      <c r="S766" s="41"/>
      <c r="T766" s="41"/>
      <c r="U766" s="41"/>
      <c r="V766" s="41"/>
      <c r="W766" s="41"/>
      <c r="X766" s="6"/>
      <c r="Y766" s="6"/>
      <c r="Z766" s="6"/>
      <c r="AA766" s="6"/>
      <c r="AB766" s="6"/>
    </row>
    <row r="767" spans="1:28" ht="12.75">
      <c r="A767" s="57"/>
      <c r="X767" s="20"/>
      <c r="Z767" s="40"/>
      <c r="AA767" s="40"/>
      <c r="AB767" s="40"/>
    </row>
    <row r="768" spans="1:28" ht="12.75">
      <c r="A768" s="12"/>
      <c r="X768" s="20"/>
      <c r="Z768" s="40"/>
      <c r="AA768" s="40"/>
      <c r="AB768" s="40"/>
    </row>
    <row r="769" spans="1:28" ht="12.75">
      <c r="A769" s="1"/>
      <c r="X769" s="20"/>
      <c r="Z769" s="23"/>
      <c r="AA769" s="23"/>
      <c r="AB769" s="23"/>
    </row>
    <row r="770" spans="1:28" ht="12.75">
      <c r="A770" s="1"/>
      <c r="X770" s="20"/>
      <c r="Z770" s="23"/>
      <c r="AA770" s="23"/>
      <c r="AB770" s="23"/>
    </row>
    <row r="771" spans="1:28" ht="12.75">
      <c r="A771" s="1"/>
      <c r="X771" s="20"/>
      <c r="Z771" s="23"/>
      <c r="AA771" s="23"/>
      <c r="AB771" s="23"/>
    </row>
    <row r="772" spans="1:28" ht="12.75">
      <c r="A772" s="1"/>
      <c r="X772" s="20"/>
      <c r="Z772" s="40"/>
      <c r="AA772" s="40"/>
      <c r="AB772" s="40"/>
    </row>
    <row r="773" spans="1:28" ht="12.75">
      <c r="A773" s="12"/>
      <c r="X773" s="20"/>
      <c r="Z773" s="40"/>
      <c r="AA773" s="46"/>
      <c r="AB773" s="46"/>
    </row>
    <row r="774" spans="24:28" ht="12.75">
      <c r="X774" s="20"/>
      <c r="AA774" s="52"/>
      <c r="AB774" s="52"/>
    </row>
    <row r="775" spans="1:28" ht="12.75">
      <c r="A775" s="57"/>
      <c r="X775" s="20"/>
      <c r="Z775" s="42"/>
      <c r="AA775" s="42"/>
      <c r="AB775" s="42"/>
    </row>
    <row r="776" spans="1:28" ht="12.75">
      <c r="A776" s="12"/>
      <c r="X776" s="20"/>
      <c r="Z776" s="42"/>
      <c r="AA776" s="42"/>
      <c r="AB776" s="42"/>
    </row>
    <row r="777" spans="1:28" ht="12.75">
      <c r="A777" s="12"/>
      <c r="X777" s="20"/>
      <c r="Z777" s="42"/>
      <c r="AA777" s="47"/>
      <c r="AB777" s="47"/>
    </row>
    <row r="778" spans="1:28" ht="12.75">
      <c r="A778" s="1"/>
      <c r="X778" s="20"/>
      <c r="AA778" s="52"/>
      <c r="AB778" s="52"/>
    </row>
    <row r="779" spans="1:28" ht="12.75">
      <c r="A779" s="56"/>
      <c r="Z779" s="42"/>
      <c r="AA779" s="42"/>
      <c r="AB779" s="42"/>
    </row>
    <row r="780" spans="1:28" ht="12.75">
      <c r="A780" s="1"/>
      <c r="Z780" s="42"/>
      <c r="AA780" s="42"/>
      <c r="AB780" s="42"/>
    </row>
    <row r="781" spans="1:28" ht="12.75">
      <c r="A781" s="12"/>
      <c r="Z781" s="42"/>
      <c r="AA781" s="47"/>
      <c r="AB781" s="47"/>
    </row>
    <row r="782" spans="1:28" ht="12.75">
      <c r="A782" s="12"/>
      <c r="AA782" s="52"/>
      <c r="AB782" s="52"/>
    </row>
    <row r="783" spans="1:28" ht="12.75">
      <c r="A783" s="56"/>
      <c r="Z783" s="42"/>
      <c r="AA783" s="42"/>
      <c r="AB783" s="42"/>
    </row>
    <row r="784" spans="1:28" ht="12.75">
      <c r="A784" s="1"/>
      <c r="Z784" s="42"/>
      <c r="AA784" s="42"/>
      <c r="AB784" s="42"/>
    </row>
    <row r="785" spans="1:28" ht="12.75">
      <c r="A785" s="1"/>
      <c r="Z785" s="42"/>
      <c r="AA785" s="42"/>
      <c r="AB785" s="42"/>
    </row>
    <row r="786" spans="1:28" ht="12.75">
      <c r="A786" s="1"/>
      <c r="Z786" s="42"/>
      <c r="AA786" s="42"/>
      <c r="AB786" s="42"/>
    </row>
    <row r="787" spans="1:28" ht="12.75">
      <c r="A787" s="1"/>
      <c r="Z787" s="42"/>
      <c r="AA787" s="42"/>
      <c r="AB787" s="42"/>
    </row>
    <row r="788" spans="1:28" ht="12.75">
      <c r="A788" s="56"/>
      <c r="Z788" s="42"/>
      <c r="AA788" s="42"/>
      <c r="AB788" s="42"/>
    </row>
    <row r="789" spans="1:28" ht="12.75">
      <c r="A789" s="57"/>
      <c r="Z789" s="42"/>
      <c r="AA789" s="42"/>
      <c r="AB789" s="42"/>
    </row>
    <row r="790" spans="1:28" ht="12.75">
      <c r="A790" s="56"/>
      <c r="AA790" s="52"/>
      <c r="AB790" s="52"/>
    </row>
    <row r="791" spans="1:28" ht="12.75">
      <c r="A791" s="57"/>
      <c r="Z791" s="42"/>
      <c r="AA791" s="42"/>
      <c r="AB791" s="42"/>
    </row>
    <row r="792" spans="1:28" ht="12.75">
      <c r="A792" s="12"/>
      <c r="Z792" s="42"/>
      <c r="AA792" s="42"/>
      <c r="AB792" s="42"/>
    </row>
    <row r="793" spans="1:28" ht="12.75">
      <c r="A793" s="12"/>
      <c r="Z793" s="42"/>
      <c r="AA793" s="42"/>
      <c r="AB793" s="42"/>
    </row>
    <row r="794" spans="1:28" ht="12.75">
      <c r="A794" s="12"/>
      <c r="Z794" s="42"/>
      <c r="AA794" s="52"/>
      <c r="AB794" s="52"/>
    </row>
    <row r="795" spans="1:28" ht="12.75">
      <c r="A795" s="1"/>
      <c r="Z795" s="42"/>
      <c r="AA795" s="42"/>
      <c r="AB795" s="42"/>
    </row>
    <row r="796" spans="1:28" ht="12.75">
      <c r="A796" s="1"/>
      <c r="Z796" s="42"/>
      <c r="AA796" s="42"/>
      <c r="AB796" s="42"/>
    </row>
    <row r="797" spans="1:28" ht="12.75">
      <c r="A797" s="12"/>
      <c r="Z797" s="42"/>
      <c r="AA797" s="42"/>
      <c r="AB797" s="42"/>
    </row>
    <row r="798" spans="1:28" ht="12.75">
      <c r="A798" s="12"/>
      <c r="Z798" s="42"/>
      <c r="AA798" s="42"/>
      <c r="AB798" s="42"/>
    </row>
    <row r="799" spans="1:28" ht="12.75">
      <c r="A799" s="12"/>
      <c r="Z799" s="18"/>
      <c r="AA799" s="18"/>
      <c r="AB799" s="18"/>
    </row>
    <row r="800" spans="1:28" ht="12.75">
      <c r="A800" s="1"/>
      <c r="Z800" s="18"/>
      <c r="AA800" s="18"/>
      <c r="AB800" s="18"/>
    </row>
    <row r="801" spans="1:28" ht="12.75">
      <c r="A801" s="1"/>
      <c r="Z801" s="18"/>
      <c r="AA801" s="18"/>
      <c r="AB801" s="18"/>
    </row>
    <row r="802" spans="1:28" ht="12.75">
      <c r="A802" s="1"/>
      <c r="Z802" s="18"/>
      <c r="AA802" s="18"/>
      <c r="AB802" s="18"/>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01228" r:id="rId1"/>
  </oleObjects>
</worksheet>
</file>

<file path=xl/worksheets/sheet5.xml><?xml version="1.0" encoding="utf-8"?>
<worksheet xmlns="http://schemas.openxmlformats.org/spreadsheetml/2006/main" xmlns:r="http://schemas.openxmlformats.org/officeDocument/2006/relationships">
  <dimension ref="A1:IU131"/>
  <sheetViews>
    <sheetView workbookViewId="0" topLeftCell="A1">
      <pane xSplit="1" ySplit="1" topLeftCell="B26" activePane="bottomRight" state="frozen"/>
      <selection pane="topLeft" activeCell="A1" sqref="A1"/>
      <selection pane="topRight" activeCell="A1" sqref="A1"/>
      <selection pane="bottomLeft" activeCell="A1" sqref="A1"/>
      <selection pane="bottomRight" activeCell="C35" sqref="C35"/>
    </sheetView>
  </sheetViews>
  <sheetFormatPr defaultColWidth="9.140625" defaultRowHeight="12.75"/>
  <cols>
    <col min="1" max="1" width="27.57421875" style="4" customWidth="1"/>
    <col min="2" max="22" width="8.421875" style="4" customWidth="1"/>
    <col min="23" max="25" width="9.421875" style="4" customWidth="1"/>
    <col min="26" max="26" width="9.28125" style="4" customWidth="1"/>
    <col min="27" max="27" width="10.00390625" style="4" bestFit="1" customWidth="1"/>
    <col min="28" max="28" width="9.7109375" style="4" bestFit="1" customWidth="1"/>
    <col min="29" max="29" width="10.421875" style="4" bestFit="1" customWidth="1"/>
    <col min="30" max="39" width="8.421875" style="4" customWidth="1"/>
    <col min="40" max="40" width="9.57421875" style="4" customWidth="1"/>
    <col min="41" max="16384" width="8.421875" style="4" customWidth="1"/>
  </cols>
  <sheetData>
    <row r="1" spans="1:255" ht="18">
      <c r="A1" s="30" t="s">
        <v>129</v>
      </c>
      <c r="B1" s="27"/>
      <c r="C1" s="27"/>
      <c r="D1" s="27"/>
      <c r="E1" s="27"/>
      <c r="F1" s="27"/>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2.75">
      <c r="A2" s="28" t="s">
        <v>135</v>
      </c>
      <c r="B2" s="49"/>
      <c r="C2" s="49"/>
      <c r="D2" s="49"/>
      <c r="E2" s="49"/>
      <c r="F2" s="60"/>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2.75">
      <c r="A3" s="64"/>
      <c r="B3" s="64"/>
      <c r="C3" s="64"/>
      <c r="D3" s="65" t="s">
        <v>84</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15" t="s">
        <v>131</v>
      </c>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row>
    <row r="4" spans="1:255" ht="18" customHeight="1">
      <c r="A4" s="66" t="s">
        <v>83</v>
      </c>
      <c r="B4" s="67">
        <v>1981</v>
      </c>
      <c r="C4" s="67">
        <v>1982</v>
      </c>
      <c r="D4" s="67">
        <v>1983</v>
      </c>
      <c r="E4" s="67">
        <v>1984</v>
      </c>
      <c r="F4" s="67">
        <v>1985</v>
      </c>
      <c r="G4" s="67">
        <v>1986</v>
      </c>
      <c r="H4" s="67">
        <v>1987</v>
      </c>
      <c r="I4" s="67">
        <v>1988</v>
      </c>
      <c r="J4" s="67">
        <v>1989</v>
      </c>
      <c r="K4" s="67">
        <v>1990</v>
      </c>
      <c r="L4" s="67">
        <v>1991</v>
      </c>
      <c r="M4" s="67">
        <v>1992</v>
      </c>
      <c r="N4" s="67">
        <v>1993</v>
      </c>
      <c r="O4" s="67">
        <v>1994</v>
      </c>
      <c r="P4" s="67">
        <v>1995</v>
      </c>
      <c r="Q4" s="67">
        <v>1996</v>
      </c>
      <c r="R4" s="67">
        <v>1997</v>
      </c>
      <c r="S4" s="67">
        <v>1998</v>
      </c>
      <c r="T4" s="67">
        <v>1999</v>
      </c>
      <c r="U4" s="67">
        <v>2000</v>
      </c>
      <c r="V4" s="67">
        <v>2001</v>
      </c>
      <c r="W4" s="67">
        <v>2002</v>
      </c>
      <c r="X4" s="67">
        <v>2003</v>
      </c>
      <c r="Y4" s="67">
        <v>2004</v>
      </c>
      <c r="Z4" s="67">
        <v>2005</v>
      </c>
      <c r="AA4" s="67">
        <v>2006</v>
      </c>
      <c r="AB4" s="67">
        <v>2007</v>
      </c>
      <c r="AC4" s="67">
        <v>2008</v>
      </c>
      <c r="AD4" s="67">
        <v>2009</v>
      </c>
      <c r="AE4" s="67">
        <v>2010</v>
      </c>
      <c r="AF4" s="67">
        <v>2011</v>
      </c>
      <c r="AG4" s="67">
        <v>2012</v>
      </c>
      <c r="AH4" s="67">
        <v>2013</v>
      </c>
      <c r="AI4" s="67">
        <v>2014</v>
      </c>
      <c r="AJ4" s="67">
        <v>2015</v>
      </c>
      <c r="AK4" s="67">
        <v>2016</v>
      </c>
      <c r="AL4" s="67">
        <v>2017</v>
      </c>
      <c r="AM4" s="67"/>
      <c r="AN4" s="48" t="s">
        <v>132</v>
      </c>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row>
    <row r="5" spans="1:41" s="13" customFormat="1" ht="12.75">
      <c r="A5" s="68" t="s">
        <v>12</v>
      </c>
      <c r="B5" s="69">
        <v>0</v>
      </c>
      <c r="C5" s="69">
        <v>-39</v>
      </c>
      <c r="D5" s="69">
        <v>-77</v>
      </c>
      <c r="E5" s="69">
        <v>-110</v>
      </c>
      <c r="F5" s="69">
        <v>-147</v>
      </c>
      <c r="G5" s="69">
        <v>-197</v>
      </c>
      <c r="H5" s="69">
        <v>-240</v>
      </c>
      <c r="I5" s="69"/>
      <c r="J5" s="69"/>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1">
        <v>-810</v>
      </c>
      <c r="AO5"/>
    </row>
    <row r="6" spans="1:41" s="13" customFormat="1" ht="12.75">
      <c r="A6" s="68" t="s">
        <v>26</v>
      </c>
      <c r="B6" s="69"/>
      <c r="C6" s="69"/>
      <c r="D6" s="69">
        <v>0</v>
      </c>
      <c r="E6" s="69">
        <v>4</v>
      </c>
      <c r="F6" s="69">
        <v>7</v>
      </c>
      <c r="G6" s="69">
        <v>8</v>
      </c>
      <c r="H6" s="69">
        <v>10</v>
      </c>
      <c r="I6" s="69">
        <v>22</v>
      </c>
      <c r="J6" s="69"/>
      <c r="K6" s="69"/>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1">
        <v>51</v>
      </c>
      <c r="AO6"/>
    </row>
    <row r="7" spans="1:40" s="13" customFormat="1" ht="12.75">
      <c r="A7" s="72" t="s">
        <v>29</v>
      </c>
      <c r="B7" s="50"/>
      <c r="C7" s="50"/>
      <c r="D7" s="69"/>
      <c r="E7" s="69">
        <v>0.9</v>
      </c>
      <c r="F7" s="69">
        <v>10.297</v>
      </c>
      <c r="G7" s="69">
        <v>16.304000000000002</v>
      </c>
      <c r="H7" s="69">
        <v>22.275</v>
      </c>
      <c r="I7" s="69">
        <v>24.686999999999998</v>
      </c>
      <c r="J7" s="69">
        <v>26.701999999999998</v>
      </c>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71">
        <v>101.165</v>
      </c>
    </row>
    <row r="8" spans="1:255" ht="12.75">
      <c r="A8" s="62" t="s">
        <v>32</v>
      </c>
      <c r="B8" s="24"/>
      <c r="C8" s="24"/>
      <c r="D8" s="24"/>
      <c r="E8" s="24"/>
      <c r="F8" s="24">
        <v>-0.15</v>
      </c>
      <c r="G8" s="24">
        <v>0.79</v>
      </c>
      <c r="H8" s="24">
        <v>0.065</v>
      </c>
      <c r="I8" s="24">
        <v>0.314</v>
      </c>
      <c r="J8" s="24">
        <v>0.5</v>
      </c>
      <c r="K8" s="24">
        <v>0.7619999999999999</v>
      </c>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71">
        <v>2.281</v>
      </c>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40" s="13" customFormat="1" ht="12.75">
      <c r="A9" s="72" t="s">
        <v>35</v>
      </c>
      <c r="B9" s="50"/>
      <c r="C9" s="50"/>
      <c r="D9" s="50"/>
      <c r="E9" s="50"/>
      <c r="F9" s="69"/>
      <c r="G9" s="69">
        <v>0.765</v>
      </c>
      <c r="H9" s="69">
        <v>19.565</v>
      </c>
      <c r="I9" s="69">
        <v>8.291000000000002</v>
      </c>
      <c r="J9" s="69">
        <v>-0.3440000000000003</v>
      </c>
      <c r="K9" s="69">
        <v>6.8039999999999985</v>
      </c>
      <c r="L9" s="69">
        <v>11.002</v>
      </c>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71">
        <v>46.083000000000006</v>
      </c>
    </row>
    <row r="10" spans="1:40" s="13" customFormat="1" ht="12.75">
      <c r="A10" s="72" t="s">
        <v>87</v>
      </c>
      <c r="B10" s="50"/>
      <c r="C10" s="50"/>
      <c r="D10" s="50"/>
      <c r="E10" s="50"/>
      <c r="F10" s="50"/>
      <c r="G10" s="69"/>
      <c r="H10" s="69">
        <v>0.002</v>
      </c>
      <c r="I10" s="69">
        <v>10.558</v>
      </c>
      <c r="J10" s="69">
        <v>17.18</v>
      </c>
      <c r="K10" s="69">
        <v>18.445999999999994</v>
      </c>
      <c r="L10" s="69">
        <v>17.528999999999996</v>
      </c>
      <c r="M10" s="69">
        <v>13.899000000000001</v>
      </c>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71">
        <v>77.61399999999999</v>
      </c>
    </row>
    <row r="11" spans="1:40" s="13" customFormat="1" ht="12.75">
      <c r="A11" s="72" t="s">
        <v>41</v>
      </c>
      <c r="B11" s="50"/>
      <c r="C11" s="50"/>
      <c r="D11" s="50"/>
      <c r="E11" s="50"/>
      <c r="F11" s="50"/>
      <c r="G11" s="50"/>
      <c r="H11" s="69"/>
      <c r="I11" s="69">
        <v>0</v>
      </c>
      <c r="J11" s="69">
        <v>-0.316</v>
      </c>
      <c r="K11" s="69">
        <v>4.169</v>
      </c>
      <c r="L11" s="69">
        <v>5.260999999999999</v>
      </c>
      <c r="M11" s="69">
        <v>5.6209999999999996</v>
      </c>
      <c r="N11" s="69">
        <v>6.294</v>
      </c>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71">
        <v>21.029</v>
      </c>
    </row>
    <row r="12" spans="1:40" s="13" customFormat="1" ht="12.75">
      <c r="A12" s="72" t="s">
        <v>88</v>
      </c>
      <c r="B12" s="50"/>
      <c r="C12" s="50"/>
      <c r="D12" s="50"/>
      <c r="E12" s="50"/>
      <c r="F12" s="50"/>
      <c r="G12" s="50"/>
      <c r="H12" s="50"/>
      <c r="I12" s="69"/>
      <c r="J12" s="69">
        <v>0.455</v>
      </c>
      <c r="K12" s="69">
        <v>-0.691</v>
      </c>
      <c r="L12" s="69">
        <v>-1.434</v>
      </c>
      <c r="M12" s="69">
        <v>-1.653</v>
      </c>
      <c r="N12" s="69">
        <v>-0.884</v>
      </c>
      <c r="O12" s="69">
        <v>-0.02999999999999984</v>
      </c>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71">
        <v>-4.237</v>
      </c>
    </row>
    <row r="13" spans="1:255" ht="12.75">
      <c r="A13" s="62" t="s">
        <v>47</v>
      </c>
      <c r="B13" s="24"/>
      <c r="C13" s="24"/>
      <c r="D13" s="24"/>
      <c r="E13" s="24"/>
      <c r="F13" s="24"/>
      <c r="G13" s="24"/>
      <c r="H13" s="24"/>
      <c r="I13" s="24"/>
      <c r="J13" s="24"/>
      <c r="K13" s="24">
        <v>0</v>
      </c>
      <c r="L13" s="24">
        <v>17.806</v>
      </c>
      <c r="M13" s="24">
        <v>32.984</v>
      </c>
      <c r="N13" s="24">
        <v>31.878</v>
      </c>
      <c r="O13" s="24">
        <v>36.997</v>
      </c>
      <c r="P13" s="24">
        <v>38.722</v>
      </c>
      <c r="Q13" s="24"/>
      <c r="R13" s="24"/>
      <c r="S13" s="24"/>
      <c r="T13" s="24"/>
      <c r="U13" s="24"/>
      <c r="V13" s="24"/>
      <c r="W13" s="24"/>
      <c r="X13" s="24"/>
      <c r="Y13" s="24"/>
      <c r="Z13" s="24"/>
      <c r="AA13" s="24"/>
      <c r="AB13" s="24"/>
      <c r="AC13" s="24"/>
      <c r="AD13" s="24"/>
      <c r="AE13" s="24"/>
      <c r="AF13" s="24"/>
      <c r="AG13" s="24"/>
      <c r="AH13" s="24"/>
      <c r="AI13" s="24"/>
      <c r="AJ13" s="24"/>
      <c r="AK13" s="24"/>
      <c r="AL13" s="24"/>
      <c r="AM13" s="24"/>
      <c r="AN13" s="71">
        <v>158.387</v>
      </c>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40" s="13" customFormat="1" ht="12.75">
      <c r="A14" s="72" t="s">
        <v>49</v>
      </c>
      <c r="B14" s="50"/>
      <c r="C14" s="50"/>
      <c r="D14" s="50"/>
      <c r="E14" s="50"/>
      <c r="F14" s="50"/>
      <c r="G14" s="50"/>
      <c r="H14" s="50"/>
      <c r="I14" s="50"/>
      <c r="J14" s="50"/>
      <c r="K14" s="69"/>
      <c r="L14" s="69">
        <v>-0.991</v>
      </c>
      <c r="M14" s="69">
        <v>2.4619999999999997</v>
      </c>
      <c r="N14" s="69">
        <v>-0.32</v>
      </c>
      <c r="O14" s="69">
        <v>-0.685</v>
      </c>
      <c r="P14" s="69">
        <v>-0.348</v>
      </c>
      <c r="Q14" s="69">
        <v>-0.29799999999999993</v>
      </c>
      <c r="R14" s="50"/>
      <c r="S14" s="50"/>
      <c r="T14" s="50"/>
      <c r="U14" s="50"/>
      <c r="V14" s="50"/>
      <c r="W14" s="50"/>
      <c r="X14" s="50"/>
      <c r="Y14" s="50"/>
      <c r="Z14" s="50"/>
      <c r="AA14" s="50"/>
      <c r="AB14" s="50"/>
      <c r="AC14" s="50"/>
      <c r="AD14" s="50"/>
      <c r="AE14" s="50"/>
      <c r="AF14" s="50"/>
      <c r="AG14" s="50"/>
      <c r="AH14" s="50"/>
      <c r="AI14" s="50"/>
      <c r="AJ14" s="50"/>
      <c r="AK14" s="50"/>
      <c r="AL14" s="50"/>
      <c r="AM14" s="50"/>
      <c r="AN14" s="71">
        <v>-0.18</v>
      </c>
    </row>
    <row r="15" spans="1:40" s="13" customFormat="1" ht="12.75">
      <c r="A15" s="72" t="s">
        <v>52</v>
      </c>
      <c r="B15" s="50"/>
      <c r="C15" s="50"/>
      <c r="D15" s="50"/>
      <c r="E15" s="50"/>
      <c r="F15" s="50"/>
      <c r="G15" s="50"/>
      <c r="H15" s="50"/>
      <c r="I15" s="50"/>
      <c r="J15" s="50"/>
      <c r="K15" s="50"/>
      <c r="L15" s="69"/>
      <c r="M15" s="69">
        <v>-14.623999999999997</v>
      </c>
      <c r="N15" s="69">
        <v>-1.1020000000000008</v>
      </c>
      <c r="O15" s="69">
        <v>-0.8179999999999998</v>
      </c>
      <c r="P15" s="69">
        <v>-1.2890000000000001</v>
      </c>
      <c r="Q15" s="69">
        <v>-0.573</v>
      </c>
      <c r="R15" s="69">
        <v>-0.7270000000000001</v>
      </c>
      <c r="S15" s="50"/>
      <c r="T15" s="50"/>
      <c r="U15" s="50"/>
      <c r="V15" s="50"/>
      <c r="W15" s="50"/>
      <c r="X15" s="50"/>
      <c r="Y15" s="50"/>
      <c r="Z15" s="50"/>
      <c r="AA15" s="50"/>
      <c r="AB15" s="50"/>
      <c r="AC15" s="50"/>
      <c r="AD15" s="50"/>
      <c r="AE15" s="50"/>
      <c r="AF15" s="50"/>
      <c r="AG15" s="50"/>
      <c r="AH15" s="50"/>
      <c r="AI15" s="50"/>
      <c r="AJ15" s="50"/>
      <c r="AK15" s="50"/>
      <c r="AL15" s="50"/>
      <c r="AM15" s="50"/>
      <c r="AN15" s="71">
        <v>-19.133</v>
      </c>
    </row>
    <row r="16" spans="1:40" s="13" customFormat="1" ht="12.75">
      <c r="A16" s="72" t="s">
        <v>55</v>
      </c>
      <c r="B16" s="50"/>
      <c r="C16" s="50"/>
      <c r="D16" s="50"/>
      <c r="E16" s="50"/>
      <c r="F16" s="50"/>
      <c r="G16" s="50"/>
      <c r="H16" s="50"/>
      <c r="I16" s="50"/>
      <c r="J16" s="50"/>
      <c r="K16" s="50"/>
      <c r="L16" s="50"/>
      <c r="M16" s="69"/>
      <c r="N16" s="69">
        <v>0</v>
      </c>
      <c r="O16" s="69">
        <v>26.265</v>
      </c>
      <c r="P16" s="69">
        <v>43.435</v>
      </c>
      <c r="Q16" s="69">
        <v>51.395</v>
      </c>
      <c r="R16" s="69">
        <v>60.58100000000001</v>
      </c>
      <c r="S16" s="69">
        <v>59.78699999999999</v>
      </c>
      <c r="T16" s="50"/>
      <c r="U16" s="50"/>
      <c r="V16" s="50"/>
      <c r="W16" s="50"/>
      <c r="X16" s="50"/>
      <c r="Y16" s="50"/>
      <c r="Z16" s="50"/>
      <c r="AA16" s="50"/>
      <c r="AB16" s="50"/>
      <c r="AC16" s="50"/>
      <c r="AD16" s="50"/>
      <c r="AE16" s="50"/>
      <c r="AF16" s="50"/>
      <c r="AG16" s="50"/>
      <c r="AH16" s="50"/>
      <c r="AI16" s="50"/>
      <c r="AJ16" s="50"/>
      <c r="AK16" s="50"/>
      <c r="AL16" s="50"/>
      <c r="AM16" s="50"/>
      <c r="AN16" s="71">
        <v>241.46300000000002</v>
      </c>
    </row>
    <row r="17" spans="1:40" s="13" customFormat="1" ht="12.75">
      <c r="A17" s="72" t="s">
        <v>58</v>
      </c>
      <c r="B17" s="50"/>
      <c r="C17" s="50"/>
      <c r="D17" s="50"/>
      <c r="E17" s="50"/>
      <c r="F17" s="50"/>
      <c r="G17" s="50"/>
      <c r="H17" s="50"/>
      <c r="I17" s="50"/>
      <c r="J17" s="50"/>
      <c r="K17" s="50"/>
      <c r="L17" s="50"/>
      <c r="M17" s="50"/>
      <c r="N17" s="69"/>
      <c r="O17" s="69">
        <v>0</v>
      </c>
      <c r="P17" s="69">
        <v>0.533</v>
      </c>
      <c r="Q17" s="69">
        <v>-1.322</v>
      </c>
      <c r="R17" s="69">
        <v>-1.461</v>
      </c>
      <c r="S17" s="69">
        <v>-2.695</v>
      </c>
      <c r="T17" s="69">
        <v>-3.426</v>
      </c>
      <c r="U17" s="50"/>
      <c r="V17" s="50"/>
      <c r="W17" s="50"/>
      <c r="X17" s="50"/>
      <c r="Y17" s="50"/>
      <c r="Z17" s="50"/>
      <c r="AA17" s="50"/>
      <c r="AB17" s="50"/>
      <c r="AC17" s="50"/>
      <c r="AD17" s="50"/>
      <c r="AE17" s="50"/>
      <c r="AF17" s="50"/>
      <c r="AG17" s="50"/>
      <c r="AH17" s="50"/>
      <c r="AI17" s="50"/>
      <c r="AJ17" s="50"/>
      <c r="AK17" s="50"/>
      <c r="AL17" s="50"/>
      <c r="AM17" s="50"/>
      <c r="AN17" s="71">
        <v>-8.371</v>
      </c>
    </row>
    <row r="18" spans="1:255" ht="12.75">
      <c r="A18" s="62" t="s">
        <v>61</v>
      </c>
      <c r="B18" s="24"/>
      <c r="C18" s="24"/>
      <c r="D18" s="24"/>
      <c r="E18" s="24"/>
      <c r="F18" s="24"/>
      <c r="G18" s="24"/>
      <c r="H18" s="24"/>
      <c r="I18" s="24"/>
      <c r="J18" s="24"/>
      <c r="K18" s="24"/>
      <c r="L18" s="24"/>
      <c r="M18" s="24"/>
      <c r="N18" s="24"/>
      <c r="O18" s="24"/>
      <c r="P18" s="24">
        <v>-0.248</v>
      </c>
      <c r="Q18" s="24">
        <v>-0.7720000000000005</v>
      </c>
      <c r="R18" s="24">
        <v>-3.1</v>
      </c>
      <c r="S18" s="24">
        <v>-2.4629999999999996</v>
      </c>
      <c r="T18" s="24">
        <v>-2.079</v>
      </c>
      <c r="U18" s="24">
        <v>-1.7920000000000007</v>
      </c>
      <c r="V18" s="24">
        <v>-1.4897970000000007</v>
      </c>
      <c r="W18" s="24">
        <v>-1.6467969999999996</v>
      </c>
      <c r="X18" s="24">
        <v>1.3522030000000003</v>
      </c>
      <c r="Y18" s="24">
        <v>0.6829999999999996</v>
      </c>
      <c r="Z18" s="24">
        <v>-0.09299999999999997</v>
      </c>
      <c r="AA18" s="24"/>
      <c r="AB18" s="24"/>
      <c r="AC18" s="24"/>
      <c r="AD18" s="24"/>
      <c r="AE18" s="24"/>
      <c r="AF18" s="24"/>
      <c r="AG18" s="24"/>
      <c r="AH18" s="24"/>
      <c r="AI18" s="24"/>
      <c r="AJ18" s="24"/>
      <c r="AK18" s="24"/>
      <c r="AL18" s="24"/>
      <c r="AM18" s="24"/>
      <c r="AN18" s="71">
        <v>-11.648391</v>
      </c>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40" s="13" customFormat="1" ht="12.75">
      <c r="A19" s="61" t="s">
        <v>89</v>
      </c>
      <c r="B19" s="50"/>
      <c r="C19" s="50"/>
      <c r="D19" s="50"/>
      <c r="E19" s="50"/>
      <c r="F19" s="50"/>
      <c r="G19" s="50"/>
      <c r="H19" s="50"/>
      <c r="I19" s="50"/>
      <c r="J19" s="50"/>
      <c r="K19" s="50"/>
      <c r="L19" s="50"/>
      <c r="M19" s="50"/>
      <c r="N19" s="50"/>
      <c r="O19" s="50"/>
      <c r="P19" s="69"/>
      <c r="Q19" s="69">
        <v>0.063</v>
      </c>
      <c r="R19" s="69">
        <v>0.875</v>
      </c>
      <c r="S19" s="69">
        <v>-0.452</v>
      </c>
      <c r="T19" s="69">
        <v>0.46899999999999975</v>
      </c>
      <c r="U19" s="69">
        <v>0.6819999999999999</v>
      </c>
      <c r="V19" s="69">
        <v>0.20299999999999996</v>
      </c>
      <c r="W19" s="69">
        <v>0.3409999999999999</v>
      </c>
      <c r="X19" s="69">
        <v>0.6989999999999998</v>
      </c>
      <c r="Y19" s="69">
        <v>0.6040000000000001</v>
      </c>
      <c r="Z19" s="69">
        <v>0.46</v>
      </c>
      <c r="AA19" s="69">
        <v>0.886</v>
      </c>
      <c r="AB19" s="50"/>
      <c r="AC19" s="50"/>
      <c r="AD19" s="50"/>
      <c r="AE19" s="50"/>
      <c r="AF19" s="50"/>
      <c r="AG19" s="50"/>
      <c r="AH19" s="50"/>
      <c r="AI19" s="50"/>
      <c r="AJ19" s="50"/>
      <c r="AK19" s="50"/>
      <c r="AL19" s="50"/>
      <c r="AM19" s="50"/>
      <c r="AN19" s="71">
        <v>4.83</v>
      </c>
    </row>
    <row r="20" spans="1:40" s="13" customFormat="1" ht="12.75">
      <c r="A20" s="72" t="s">
        <v>66</v>
      </c>
      <c r="B20" s="50"/>
      <c r="C20" s="50"/>
      <c r="D20" s="50"/>
      <c r="E20" s="50"/>
      <c r="F20" s="50"/>
      <c r="G20" s="50"/>
      <c r="H20" s="50"/>
      <c r="I20" s="50"/>
      <c r="J20" s="50"/>
      <c r="K20" s="50"/>
      <c r="L20" s="50"/>
      <c r="M20" s="50"/>
      <c r="N20" s="50"/>
      <c r="O20" s="50"/>
      <c r="P20" s="50"/>
      <c r="Q20" s="69"/>
      <c r="R20" s="69">
        <v>2.41</v>
      </c>
      <c r="S20" s="69">
        <v>-9.465</v>
      </c>
      <c r="T20" s="69">
        <v>-7.176</v>
      </c>
      <c r="U20" s="69">
        <v>-23.296999999999997</v>
      </c>
      <c r="V20" s="69">
        <v>-23.85</v>
      </c>
      <c r="W20" s="69">
        <v>-17.591</v>
      </c>
      <c r="X20" s="69">
        <v>-28.95</v>
      </c>
      <c r="Y20" s="69">
        <v>-30.608</v>
      </c>
      <c r="Z20" s="69">
        <v>-32.471</v>
      </c>
      <c r="AA20" s="69">
        <v>-33.424</v>
      </c>
      <c r="AB20" s="69">
        <v>-34.98</v>
      </c>
      <c r="AC20" s="50"/>
      <c r="AD20" s="50"/>
      <c r="AE20" s="50"/>
      <c r="AF20" s="50"/>
      <c r="AG20" s="50"/>
      <c r="AH20" s="50"/>
      <c r="AI20" s="50"/>
      <c r="AJ20" s="50"/>
      <c r="AK20" s="50"/>
      <c r="AL20" s="50"/>
      <c r="AM20" s="50"/>
      <c r="AN20" s="71">
        <v>-239.402</v>
      </c>
    </row>
    <row r="21" spans="1:40" s="13" customFormat="1" ht="12.75">
      <c r="A21" s="72" t="s">
        <v>69</v>
      </c>
      <c r="B21" s="50"/>
      <c r="C21" s="50"/>
      <c r="D21" s="50"/>
      <c r="E21" s="50"/>
      <c r="F21" s="50"/>
      <c r="G21" s="50"/>
      <c r="H21" s="50"/>
      <c r="I21" s="50"/>
      <c r="J21" s="50"/>
      <c r="K21" s="50"/>
      <c r="L21" s="50"/>
      <c r="M21" s="50"/>
      <c r="N21" s="50"/>
      <c r="O21" s="50"/>
      <c r="P21" s="50"/>
      <c r="Q21" s="50"/>
      <c r="R21" s="69"/>
      <c r="S21" s="69">
        <v>0.604</v>
      </c>
      <c r="T21" s="69">
        <v>1.273</v>
      </c>
      <c r="U21" s="69">
        <v>2.139</v>
      </c>
      <c r="V21" s="69">
        <v>-0.623</v>
      </c>
      <c r="W21" s="69">
        <v>-1.843</v>
      </c>
      <c r="X21" s="69">
        <v>-1.6660000000000001</v>
      </c>
      <c r="Y21" s="69">
        <v>-1.9089999999999998</v>
      </c>
      <c r="Z21" s="69">
        <v>0.19600000000000017</v>
      </c>
      <c r="AA21" s="69">
        <v>0.68</v>
      </c>
      <c r="AB21" s="69">
        <v>0.8820000000000001</v>
      </c>
      <c r="AC21" s="69">
        <v>0.9969999999999999</v>
      </c>
      <c r="AD21" s="50"/>
      <c r="AE21" s="50"/>
      <c r="AF21" s="50"/>
      <c r="AG21" s="50"/>
      <c r="AH21" s="50"/>
      <c r="AI21" s="50"/>
      <c r="AJ21" s="50"/>
      <c r="AK21" s="50"/>
      <c r="AL21" s="50"/>
      <c r="AM21" s="50"/>
      <c r="AN21" s="71">
        <v>0.73</v>
      </c>
    </row>
    <row r="22" spans="1:40" s="13" customFormat="1" ht="12.75">
      <c r="A22" s="72" t="s">
        <v>72</v>
      </c>
      <c r="B22" s="50"/>
      <c r="C22" s="50"/>
      <c r="D22" s="50"/>
      <c r="E22" s="50"/>
      <c r="F22" s="50"/>
      <c r="G22" s="50"/>
      <c r="H22" s="50"/>
      <c r="I22" s="50"/>
      <c r="J22" s="50"/>
      <c r="K22" s="50"/>
      <c r="L22" s="50"/>
      <c r="M22" s="50"/>
      <c r="N22" s="50"/>
      <c r="O22" s="50"/>
      <c r="P22" s="50"/>
      <c r="Q22" s="50"/>
      <c r="R22" s="50"/>
      <c r="S22" s="69"/>
      <c r="T22" s="69">
        <v>0.004332000000000001</v>
      </c>
      <c r="U22" s="69">
        <v>3.216646</v>
      </c>
      <c r="V22" s="69">
        <v>-6.023674</v>
      </c>
      <c r="W22" s="69">
        <v>-8.043008</v>
      </c>
      <c r="X22" s="69">
        <v>-2.263008</v>
      </c>
      <c r="Y22" s="69">
        <v>-2.018342000000001</v>
      </c>
      <c r="Z22" s="69">
        <v>-1.2126759999999999</v>
      </c>
      <c r="AA22" s="69">
        <v>-0.6610100000000001</v>
      </c>
      <c r="AB22" s="69">
        <v>-0.369344</v>
      </c>
      <c r="AC22" s="69">
        <v>-0.148344</v>
      </c>
      <c r="AD22" s="69">
        <v>0</v>
      </c>
      <c r="AE22" s="50"/>
      <c r="AF22" s="50"/>
      <c r="AG22" s="50"/>
      <c r="AH22" s="50"/>
      <c r="AI22" s="50"/>
      <c r="AJ22" s="50"/>
      <c r="AK22" s="50"/>
      <c r="AL22" s="50"/>
      <c r="AM22" s="50"/>
      <c r="AN22" s="71">
        <v>-17.518428000000004</v>
      </c>
    </row>
    <row r="23" spans="1:255" ht="12.75">
      <c r="A23" s="62" t="s">
        <v>75</v>
      </c>
      <c r="B23" s="24"/>
      <c r="C23" s="24"/>
      <c r="D23" s="24"/>
      <c r="E23" s="24"/>
      <c r="F23" s="24"/>
      <c r="G23" s="24"/>
      <c r="H23" s="24"/>
      <c r="I23" s="24"/>
      <c r="J23" s="24"/>
      <c r="K23" s="24"/>
      <c r="L23" s="24"/>
      <c r="M23" s="24"/>
      <c r="N23" s="24"/>
      <c r="O23" s="24"/>
      <c r="P23" s="24"/>
      <c r="Q23" s="24"/>
      <c r="R23" s="24"/>
      <c r="S23" s="24"/>
      <c r="T23" s="24"/>
      <c r="U23" s="24">
        <v>-0.00795072</v>
      </c>
      <c r="V23" s="24">
        <v>-2.5141124993205963</v>
      </c>
      <c r="W23" s="24">
        <v>-3.115416257431918</v>
      </c>
      <c r="X23" s="24">
        <v>-3.587912099</v>
      </c>
      <c r="Y23" s="24">
        <v>-3.54231183659188</v>
      </c>
      <c r="Z23" s="24">
        <v>-3.8245230690327943</v>
      </c>
      <c r="AA23" s="24">
        <v>-4.443522006764844</v>
      </c>
      <c r="AB23" s="24">
        <v>-5.091437370770402</v>
      </c>
      <c r="AC23" s="24">
        <v>-5.776681060386615</v>
      </c>
      <c r="AD23" s="24">
        <v>-5.742495623</v>
      </c>
      <c r="AE23" s="24">
        <v>-4.967355684999999</v>
      </c>
      <c r="AF23" s="24"/>
      <c r="AG23" s="24"/>
      <c r="AH23" s="24"/>
      <c r="AI23" s="24"/>
      <c r="AJ23" s="24"/>
      <c r="AK23" s="24"/>
      <c r="AL23" s="24"/>
      <c r="AM23" s="24"/>
      <c r="AN23" s="71">
        <v>-42.613718227299046</v>
      </c>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40" s="13" customFormat="1" ht="12.75">
      <c r="A24" s="73" t="s">
        <v>78</v>
      </c>
      <c r="B24" s="50"/>
      <c r="C24" s="50"/>
      <c r="D24" s="50"/>
      <c r="E24" s="50"/>
      <c r="F24" s="50"/>
      <c r="G24" s="50"/>
      <c r="H24" s="50"/>
      <c r="I24" s="50"/>
      <c r="J24" s="50"/>
      <c r="K24" s="50"/>
      <c r="L24" s="50"/>
      <c r="M24" s="50"/>
      <c r="N24" s="50"/>
      <c r="O24" s="50"/>
      <c r="P24" s="50"/>
      <c r="Q24" s="50"/>
      <c r="R24" s="50"/>
      <c r="S24" s="50"/>
      <c r="T24" s="50"/>
      <c r="U24" s="69"/>
      <c r="V24" s="69">
        <v>-68.80675763176414</v>
      </c>
      <c r="W24" s="69">
        <v>-31.617869552441043</v>
      </c>
      <c r="X24" s="69">
        <v>-86.24557538102721</v>
      </c>
      <c r="Y24" s="69">
        <v>-103.17357494491537</v>
      </c>
      <c r="Z24" s="69">
        <v>-102.98956293745296</v>
      </c>
      <c r="AA24" s="69">
        <v>-128.44647616577194</v>
      </c>
      <c r="AB24" s="69">
        <v>-143.64242013143308</v>
      </c>
      <c r="AC24" s="69">
        <v>-152.2493418802886</v>
      </c>
      <c r="AD24" s="69">
        <v>-159.77329410234964</v>
      </c>
      <c r="AE24" s="69">
        <v>-177.62525026165682</v>
      </c>
      <c r="AF24" s="69">
        <v>-119.08028946615545</v>
      </c>
      <c r="AG24" s="50"/>
      <c r="AH24" s="50"/>
      <c r="AI24" s="50"/>
      <c r="AJ24" s="50"/>
      <c r="AK24" s="50"/>
      <c r="AL24" s="50"/>
      <c r="AM24" s="50"/>
      <c r="AN24" s="71">
        <v>-1273.6504124552562</v>
      </c>
    </row>
    <row r="25" spans="1:40" s="13" customFormat="1" ht="12.75">
      <c r="A25" s="73" t="s">
        <v>81</v>
      </c>
      <c r="B25" s="50"/>
      <c r="C25" s="50"/>
      <c r="D25" s="50"/>
      <c r="E25" s="50"/>
      <c r="F25" s="50"/>
      <c r="G25" s="50"/>
      <c r="H25" s="50"/>
      <c r="I25" s="50"/>
      <c r="J25" s="50"/>
      <c r="K25" s="50"/>
      <c r="L25" s="50"/>
      <c r="M25" s="50"/>
      <c r="N25" s="50"/>
      <c r="O25" s="50"/>
      <c r="P25" s="50"/>
      <c r="Q25" s="50"/>
      <c r="R25" s="50"/>
      <c r="S25" s="50"/>
      <c r="T25" s="50"/>
      <c r="U25" s="50"/>
      <c r="V25" s="69"/>
      <c r="W25" s="69">
        <v>-42.9409746024468</v>
      </c>
      <c r="X25" s="69">
        <v>-40.062754462930606</v>
      </c>
      <c r="Y25" s="69">
        <v>-29.709855947656123</v>
      </c>
      <c r="Z25" s="69">
        <v>-4.229354755288133</v>
      </c>
      <c r="AA25" s="69">
        <v>15.501292266000345</v>
      </c>
      <c r="AB25" s="69">
        <v>16.699201066857693</v>
      </c>
      <c r="AC25" s="69">
        <v>16.237392240131577</v>
      </c>
      <c r="AD25" s="69">
        <v>13.934543302631578</v>
      </c>
      <c r="AE25" s="69">
        <v>10.31654455263158</v>
      </c>
      <c r="AF25" s="69">
        <v>7.527445802631578</v>
      </c>
      <c r="AG25" s="69">
        <v>4.996647052631579</v>
      </c>
      <c r="AH25" s="69">
        <v>0</v>
      </c>
      <c r="AI25" s="50"/>
      <c r="AJ25" s="50"/>
      <c r="AK25" s="50"/>
      <c r="AL25" s="50"/>
      <c r="AM25" s="50"/>
      <c r="AN25" s="71">
        <v>-31.729873484805715</v>
      </c>
    </row>
    <row r="26" spans="1:40" s="13" customFormat="1" ht="12.75">
      <c r="A26" s="73" t="s">
        <v>82</v>
      </c>
      <c r="B26" s="50"/>
      <c r="C26" s="50"/>
      <c r="D26" s="50"/>
      <c r="E26" s="50"/>
      <c r="F26" s="50"/>
      <c r="G26" s="50"/>
      <c r="H26" s="50"/>
      <c r="I26" s="50"/>
      <c r="J26" s="50"/>
      <c r="K26" s="50"/>
      <c r="L26" s="50"/>
      <c r="M26" s="50"/>
      <c r="N26" s="50"/>
      <c r="O26" s="50"/>
      <c r="P26" s="50"/>
      <c r="Q26" s="50"/>
      <c r="R26" s="50"/>
      <c r="S26" s="50"/>
      <c r="T26" s="50"/>
      <c r="U26" s="50"/>
      <c r="V26" s="50"/>
      <c r="W26" s="69"/>
      <c r="X26" s="69">
        <v>-53.27679196125307</v>
      </c>
      <c r="Y26" s="69">
        <v>-135.53599461163628</v>
      </c>
      <c r="Z26" s="69">
        <v>-77.92516303433734</v>
      </c>
      <c r="AA26" s="69">
        <v>-20.547113018170116</v>
      </c>
      <c r="AB26" s="69">
        <v>-13.552942012708902</v>
      </c>
      <c r="AC26" s="69">
        <v>-16.6865691546304</v>
      </c>
      <c r="AD26" s="69">
        <v>-11.170869188764005</v>
      </c>
      <c r="AE26" s="69">
        <v>-4.090828348377531</v>
      </c>
      <c r="AF26" s="69">
        <v>4.179640503085348</v>
      </c>
      <c r="AG26" s="69">
        <v>2.660616942658619</v>
      </c>
      <c r="AH26" s="69">
        <v>1.9181652282869046</v>
      </c>
      <c r="AI26" s="50"/>
      <c r="AJ26" s="50"/>
      <c r="AK26" s="50"/>
      <c r="AL26" s="50"/>
      <c r="AM26" s="50"/>
      <c r="AN26" s="71">
        <v>-324.0278486558468</v>
      </c>
    </row>
    <row r="27" spans="1:40" s="13" customFormat="1" ht="12.75">
      <c r="A27" s="74" t="s">
        <v>90</v>
      </c>
      <c r="B27" s="50"/>
      <c r="C27" s="50"/>
      <c r="D27" s="50"/>
      <c r="E27" s="50"/>
      <c r="F27" s="50"/>
      <c r="G27" s="50"/>
      <c r="H27" s="50"/>
      <c r="I27" s="50"/>
      <c r="J27" s="50"/>
      <c r="K27" s="50"/>
      <c r="L27" s="50"/>
      <c r="M27" s="50"/>
      <c r="N27" s="50"/>
      <c r="O27" s="50"/>
      <c r="P27" s="50"/>
      <c r="Q27" s="50"/>
      <c r="R27" s="50"/>
      <c r="S27" s="50"/>
      <c r="T27" s="50"/>
      <c r="U27" s="50"/>
      <c r="V27" s="50"/>
      <c r="W27" s="69"/>
      <c r="X27" s="69"/>
      <c r="Y27" s="69">
        <v>3.36</v>
      </c>
      <c r="Z27" s="69">
        <v>-26.366999999999997</v>
      </c>
      <c r="AA27" s="69">
        <v>-44.223</v>
      </c>
      <c r="AB27" s="69">
        <v>-25.86</v>
      </c>
      <c r="AC27" s="69">
        <v>-14.491999999999999</v>
      </c>
      <c r="AD27" s="69">
        <v>-8.475</v>
      </c>
      <c r="AE27" s="69">
        <v>-8.949</v>
      </c>
      <c r="AF27" s="69">
        <v>-2.3280000000000003</v>
      </c>
      <c r="AG27" s="69">
        <v>-0.701</v>
      </c>
      <c r="AH27" s="69">
        <v>-1.022</v>
      </c>
      <c r="AI27" s="69">
        <v>-1.169</v>
      </c>
      <c r="AJ27" s="69"/>
      <c r="AK27" s="69"/>
      <c r="AL27" s="69"/>
      <c r="AM27" s="69"/>
      <c r="AN27" s="71">
        <v>-130.226</v>
      </c>
    </row>
    <row r="28" spans="1:255" ht="12.75">
      <c r="A28" s="62" t="s">
        <v>91</v>
      </c>
      <c r="B28" s="24"/>
      <c r="C28" s="24"/>
      <c r="D28" s="24"/>
      <c r="E28" s="24"/>
      <c r="F28" s="24"/>
      <c r="G28" s="24"/>
      <c r="H28" s="24"/>
      <c r="I28" s="24"/>
      <c r="J28" s="24"/>
      <c r="K28" s="24"/>
      <c r="L28" s="24"/>
      <c r="M28" s="24"/>
      <c r="N28" s="24"/>
      <c r="O28" s="24"/>
      <c r="P28" s="24"/>
      <c r="Q28" s="24"/>
      <c r="R28" s="24"/>
      <c r="S28" s="24"/>
      <c r="T28" s="24"/>
      <c r="U28" s="24"/>
      <c r="V28" s="24"/>
      <c r="W28" s="24"/>
      <c r="X28" s="24"/>
      <c r="Y28" s="24"/>
      <c r="Z28" s="24">
        <v>0.07</v>
      </c>
      <c r="AA28" s="24">
        <v>-7.58</v>
      </c>
      <c r="AB28" s="24">
        <v>-7.49</v>
      </c>
      <c r="AC28" s="24">
        <v>-3.4</v>
      </c>
      <c r="AD28" s="24">
        <v>-2.35</v>
      </c>
      <c r="AE28" s="24">
        <v>-2.48</v>
      </c>
      <c r="AF28" s="24">
        <v>-2.1</v>
      </c>
      <c r="AG28" s="24">
        <v>-1.71</v>
      </c>
      <c r="AH28" s="24">
        <v>-1.63</v>
      </c>
      <c r="AI28" s="24">
        <v>-1.63</v>
      </c>
      <c r="AJ28" s="24">
        <v>-2.05</v>
      </c>
      <c r="AK28" s="24"/>
      <c r="AL28" s="24"/>
      <c r="AM28" s="24"/>
      <c r="AN28" s="71">
        <v>-32.35</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40" s="13" customFormat="1" ht="12.75">
      <c r="A29" s="74" t="s">
        <v>92</v>
      </c>
      <c r="B29" s="50"/>
      <c r="C29" s="50"/>
      <c r="D29" s="50"/>
      <c r="E29" s="50"/>
      <c r="F29" s="50"/>
      <c r="G29" s="50"/>
      <c r="H29" s="50"/>
      <c r="I29" s="50"/>
      <c r="J29" s="50"/>
      <c r="K29" s="50"/>
      <c r="L29" s="50"/>
      <c r="M29" s="50"/>
      <c r="N29" s="50"/>
      <c r="O29" s="50"/>
      <c r="P29" s="50"/>
      <c r="Q29" s="50"/>
      <c r="R29" s="50"/>
      <c r="S29" s="50"/>
      <c r="T29" s="50"/>
      <c r="U29" s="50"/>
      <c r="V29" s="50"/>
      <c r="W29" s="69"/>
      <c r="X29" s="69"/>
      <c r="Y29" s="69"/>
      <c r="Z29" s="69"/>
      <c r="AA29" s="69">
        <v>-4.367</v>
      </c>
      <c r="AB29" s="69">
        <v>-47.60423953520708</v>
      </c>
      <c r="AC29" s="69">
        <v>-18.064178683659947</v>
      </c>
      <c r="AD29" s="69">
        <v>-25.904810342174244</v>
      </c>
      <c r="AE29" s="69">
        <v>-19.049199710466937</v>
      </c>
      <c r="AF29" s="69">
        <v>-9.189391305397015</v>
      </c>
      <c r="AG29" s="69">
        <v>-7.57967330386678</v>
      </c>
      <c r="AH29" s="69">
        <v>-12.559203669786369</v>
      </c>
      <c r="AI29" s="69">
        <v>-14.376571963618275</v>
      </c>
      <c r="AJ29" s="69">
        <v>-15.404604188066912</v>
      </c>
      <c r="AK29" s="69">
        <v>-16.520999008654105</v>
      </c>
      <c r="AL29" s="69"/>
      <c r="AM29" s="69"/>
      <c r="AN29" s="71">
        <v>-190.61987171089768</v>
      </c>
    </row>
    <row r="30" spans="1:255" ht="12.75">
      <c r="A30" s="61" t="s">
        <v>93</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69">
        <v>-0.191</v>
      </c>
      <c r="AC30" s="69">
        <v>-69.5148194646281</v>
      </c>
      <c r="AD30" s="69">
        <v>19.3183347767359</v>
      </c>
      <c r="AE30" s="69">
        <v>-3.500748085464681</v>
      </c>
      <c r="AF30" s="69">
        <v>-1.5324370126424511</v>
      </c>
      <c r="AG30" s="69">
        <v>9.97527180722575</v>
      </c>
      <c r="AH30" s="69">
        <v>-4.500794503374338</v>
      </c>
      <c r="AI30" s="69">
        <v>2.1940086090359</v>
      </c>
      <c r="AJ30" s="69">
        <v>1.663823231940502</v>
      </c>
      <c r="AK30" s="69">
        <v>1.236336928247566</v>
      </c>
      <c r="AL30" s="69">
        <v>0.6157821505911364</v>
      </c>
      <c r="AM30" s="49"/>
      <c r="AN30" s="71">
        <v>-44.85202371292396</v>
      </c>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2.75">
      <c r="A31" s="63" t="s">
        <v>86</v>
      </c>
      <c r="B31" s="63">
        <v>0</v>
      </c>
      <c r="C31" s="63">
        <v>-39</v>
      </c>
      <c r="D31" s="63">
        <v>-77</v>
      </c>
      <c r="E31" s="63">
        <v>-105.1</v>
      </c>
      <c r="F31" s="63">
        <v>-129.853</v>
      </c>
      <c r="G31" s="63">
        <v>-171.14100000000002</v>
      </c>
      <c r="H31" s="63">
        <v>-188.093</v>
      </c>
      <c r="I31" s="63">
        <v>65.85</v>
      </c>
      <c r="J31" s="63">
        <v>44.17699999999999</v>
      </c>
      <c r="K31" s="63">
        <v>29.49</v>
      </c>
      <c r="L31" s="63">
        <v>49.173</v>
      </c>
      <c r="M31" s="63">
        <v>38.68900000000001</v>
      </c>
      <c r="N31" s="63">
        <v>35.86599999999999</v>
      </c>
      <c r="O31" s="63">
        <v>61.729</v>
      </c>
      <c r="P31" s="63">
        <v>80.805</v>
      </c>
      <c r="Q31" s="63">
        <v>48.492999999999995</v>
      </c>
      <c r="R31" s="63">
        <v>58.57800000000002</v>
      </c>
      <c r="S31" s="63">
        <v>45.31599999999999</v>
      </c>
      <c r="T31" s="63">
        <v>-10.934668000000002</v>
      </c>
      <c r="U31" s="63">
        <v>-19.059304719999997</v>
      </c>
      <c r="V31" s="63">
        <v>-103.10434113108474</v>
      </c>
      <c r="W31" s="63">
        <v>-106.45706541231976</v>
      </c>
      <c r="X31" s="63">
        <v>-214.00083890421087</v>
      </c>
      <c r="Y31" s="63">
        <v>-301.85007934079965</v>
      </c>
      <c r="Z31" s="63">
        <v>-248.38627979611124</v>
      </c>
      <c r="AA31" s="63">
        <v>-226.62482892470655</v>
      </c>
      <c r="AB31" s="63">
        <v>-261.20018198326176</v>
      </c>
      <c r="AC31" s="63">
        <v>-263.0975420034621</v>
      </c>
      <c r="AD31" s="63">
        <v>-180.16359117692042</v>
      </c>
      <c r="AE31" s="63">
        <v>-210.34583753833442</v>
      </c>
      <c r="AF31" s="63">
        <v>-122.52303147847798</v>
      </c>
      <c r="AG31" s="63">
        <v>7.641862498649169</v>
      </c>
      <c r="AH31" s="63">
        <v>-17.793832944873802</v>
      </c>
      <c r="AI31" s="63">
        <v>-14.981563354582374</v>
      </c>
      <c r="AJ31" s="63">
        <v>-15.790780956126412</v>
      </c>
      <c r="AK31" s="63">
        <v>-15.28466208040654</v>
      </c>
      <c r="AL31" s="63">
        <v>0.6157821505911364</v>
      </c>
      <c r="AM31" s="63"/>
      <c r="AN31" s="71">
        <v>-2436.361785096438</v>
      </c>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2.75">
      <c r="A32" s="75" t="s">
        <v>94</v>
      </c>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2.75">
      <c r="A33" s="75" t="s">
        <v>95</v>
      </c>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12.7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61"/>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8">
      <c r="A35" s="29" t="s">
        <v>130</v>
      </c>
      <c r="B35" s="29"/>
      <c r="C35" s="29"/>
      <c r="D35" s="29"/>
      <c r="E35" s="29"/>
      <c r="F35" s="29"/>
      <c r="G35" s="2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61"/>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12.75">
      <c r="A36" s="60" t="s">
        <v>134</v>
      </c>
      <c r="B36" s="49"/>
      <c r="C36" s="60"/>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12.75">
      <c r="A37" s="64"/>
      <c r="B37" s="64"/>
      <c r="C37" s="64"/>
      <c r="D37" s="65" t="s">
        <v>84</v>
      </c>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15" t="s">
        <v>131</v>
      </c>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row>
    <row r="38" spans="1:255" ht="18" customHeight="1">
      <c r="A38" s="66" t="s">
        <v>83</v>
      </c>
      <c r="B38" s="67">
        <v>1981</v>
      </c>
      <c r="C38" s="67">
        <v>1982</v>
      </c>
      <c r="D38" s="67">
        <v>1983</v>
      </c>
      <c r="E38" s="67">
        <v>1984</v>
      </c>
      <c r="F38" s="67">
        <v>1985</v>
      </c>
      <c r="G38" s="67">
        <v>1986</v>
      </c>
      <c r="H38" s="67">
        <v>1987</v>
      </c>
      <c r="I38" s="67">
        <v>1988</v>
      </c>
      <c r="J38" s="67">
        <v>1989</v>
      </c>
      <c r="K38" s="67">
        <v>1990</v>
      </c>
      <c r="L38" s="67">
        <v>1991</v>
      </c>
      <c r="M38" s="67">
        <v>1992</v>
      </c>
      <c r="N38" s="67">
        <v>1993</v>
      </c>
      <c r="O38" s="67">
        <v>1994</v>
      </c>
      <c r="P38" s="67">
        <v>1995</v>
      </c>
      <c r="Q38" s="67">
        <v>1996</v>
      </c>
      <c r="R38" s="67">
        <v>1997</v>
      </c>
      <c r="S38" s="67">
        <v>1998</v>
      </c>
      <c r="T38" s="67">
        <v>1999</v>
      </c>
      <c r="U38" s="67">
        <v>2000</v>
      </c>
      <c r="V38" s="67">
        <v>2001</v>
      </c>
      <c r="W38" s="67">
        <v>2002</v>
      </c>
      <c r="X38" s="67">
        <v>2003</v>
      </c>
      <c r="Y38" s="67">
        <v>2004</v>
      </c>
      <c r="Z38" s="67">
        <v>2005</v>
      </c>
      <c r="AA38" s="67">
        <v>2006</v>
      </c>
      <c r="AB38" s="67">
        <v>2007</v>
      </c>
      <c r="AC38" s="67">
        <v>2008</v>
      </c>
      <c r="AD38" s="67">
        <v>2009</v>
      </c>
      <c r="AE38" s="67">
        <v>2010</v>
      </c>
      <c r="AF38" s="67">
        <v>2011</v>
      </c>
      <c r="AG38" s="67">
        <v>2012</v>
      </c>
      <c r="AH38" s="67">
        <v>2013</v>
      </c>
      <c r="AI38" s="67">
        <v>2014</v>
      </c>
      <c r="AJ38" s="67">
        <v>2015</v>
      </c>
      <c r="AK38" s="67">
        <v>2016</v>
      </c>
      <c r="AL38" s="67">
        <v>2017</v>
      </c>
      <c r="AM38" s="67"/>
      <c r="AN38" s="48" t="s">
        <v>132</v>
      </c>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c r="IU38" s="49"/>
    </row>
    <row r="39" spans="1:255" ht="12.75">
      <c r="A39" s="61" t="s">
        <v>12</v>
      </c>
      <c r="B39" s="49">
        <v>0</v>
      </c>
      <c r="C39" s="49">
        <v>-39</v>
      </c>
      <c r="D39" s="49">
        <v>-77</v>
      </c>
      <c r="E39" s="49">
        <v>-105.1</v>
      </c>
      <c r="F39" s="49">
        <v>-129.85299999999998</v>
      </c>
      <c r="G39" s="49">
        <v>-171.14100000000002</v>
      </c>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71">
        <v>-522.094</v>
      </c>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12.75">
      <c r="A40" s="61" t="s">
        <v>26</v>
      </c>
      <c r="B40" s="49"/>
      <c r="C40" s="49"/>
      <c r="D40" s="49">
        <v>0</v>
      </c>
      <c r="E40" s="49">
        <v>4.9</v>
      </c>
      <c r="F40" s="49">
        <v>17.147000000000002</v>
      </c>
      <c r="G40" s="49">
        <v>25.859</v>
      </c>
      <c r="H40" s="49">
        <v>51.907000000000004</v>
      </c>
      <c r="I40" s="49">
        <v>65.85</v>
      </c>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71">
        <v>165.663</v>
      </c>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12.75">
      <c r="A41" s="61" t="s">
        <v>29</v>
      </c>
      <c r="B41" s="49"/>
      <c r="C41" s="49"/>
      <c r="D41" s="49"/>
      <c r="E41" s="49">
        <v>0.9</v>
      </c>
      <c r="F41" s="49">
        <v>10.147</v>
      </c>
      <c r="G41" s="49">
        <v>17.859</v>
      </c>
      <c r="H41" s="49">
        <v>41.907000000000004</v>
      </c>
      <c r="I41" s="49">
        <v>43.85</v>
      </c>
      <c r="J41" s="49">
        <v>44.17699999999999</v>
      </c>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71">
        <v>158.84</v>
      </c>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12.75">
      <c r="A42" s="62" t="s">
        <v>32</v>
      </c>
      <c r="B42" s="24"/>
      <c r="C42" s="24"/>
      <c r="D42" s="24"/>
      <c r="E42" s="24"/>
      <c r="F42" s="24">
        <v>-0.15</v>
      </c>
      <c r="G42" s="24">
        <v>1.555</v>
      </c>
      <c r="H42" s="24">
        <v>19.632</v>
      </c>
      <c r="I42" s="24">
        <v>19.163000000000004</v>
      </c>
      <c r="J42" s="24">
        <v>17.475</v>
      </c>
      <c r="K42" s="24">
        <v>29.49</v>
      </c>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71">
        <v>87.165</v>
      </c>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ht="12.75">
      <c r="A43" s="61" t="s">
        <v>35</v>
      </c>
      <c r="B43" s="49"/>
      <c r="C43" s="49"/>
      <c r="D43" s="49"/>
      <c r="E43" s="49"/>
      <c r="F43" s="49"/>
      <c r="G43" s="49">
        <v>0.765</v>
      </c>
      <c r="H43" s="49">
        <v>19.567</v>
      </c>
      <c r="I43" s="49">
        <v>18.849000000000004</v>
      </c>
      <c r="J43" s="49">
        <v>16.975</v>
      </c>
      <c r="K43" s="49">
        <v>28.727999999999994</v>
      </c>
      <c r="L43" s="49">
        <v>49.173</v>
      </c>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71">
        <v>134.05700000000002</v>
      </c>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2.75">
      <c r="A44" s="61" t="s">
        <v>87</v>
      </c>
      <c r="B44" s="49"/>
      <c r="C44" s="49"/>
      <c r="D44" s="49"/>
      <c r="E44" s="49"/>
      <c r="F44" s="49"/>
      <c r="G44" s="49"/>
      <c r="H44" s="49">
        <v>0.002</v>
      </c>
      <c r="I44" s="49">
        <v>10.558</v>
      </c>
      <c r="J44" s="49">
        <v>17.319</v>
      </c>
      <c r="K44" s="49">
        <v>21.923999999999996</v>
      </c>
      <c r="L44" s="49">
        <v>38.17099999999999</v>
      </c>
      <c r="M44" s="49">
        <v>38.689000000000014</v>
      </c>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71">
        <v>126.66300000000001</v>
      </c>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ht="12.75">
      <c r="A45" s="61" t="s">
        <v>41</v>
      </c>
      <c r="B45" s="49"/>
      <c r="C45" s="49"/>
      <c r="D45" s="49"/>
      <c r="E45" s="49"/>
      <c r="F45" s="49"/>
      <c r="G45" s="49"/>
      <c r="H45" s="49"/>
      <c r="I45" s="49">
        <v>0</v>
      </c>
      <c r="J45" s="49">
        <v>0.139</v>
      </c>
      <c r="K45" s="49">
        <v>3.4779999999999998</v>
      </c>
      <c r="L45" s="49">
        <v>20.642</v>
      </c>
      <c r="M45" s="49">
        <v>24.79</v>
      </c>
      <c r="N45" s="49">
        <v>35.866</v>
      </c>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71">
        <v>84.915</v>
      </c>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ht="12.75">
      <c r="A46" s="61" t="s">
        <v>88</v>
      </c>
      <c r="B46" s="49"/>
      <c r="C46" s="49"/>
      <c r="D46" s="49"/>
      <c r="E46" s="49"/>
      <c r="F46" s="49"/>
      <c r="G46" s="49"/>
      <c r="H46" s="49"/>
      <c r="I46" s="49"/>
      <c r="J46" s="49">
        <v>0.455</v>
      </c>
      <c r="K46" s="49">
        <v>-0.691</v>
      </c>
      <c r="L46" s="49">
        <v>15.381</v>
      </c>
      <c r="M46" s="49">
        <v>19.16900000000001</v>
      </c>
      <c r="N46" s="49">
        <v>29.571999999999996</v>
      </c>
      <c r="O46" s="49">
        <v>61.729</v>
      </c>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71">
        <v>125.615</v>
      </c>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ht="12.75">
      <c r="A47" s="62" t="s">
        <v>47</v>
      </c>
      <c r="B47" s="24"/>
      <c r="C47" s="24"/>
      <c r="D47" s="24"/>
      <c r="E47" s="24"/>
      <c r="F47" s="24"/>
      <c r="G47" s="24"/>
      <c r="H47" s="24"/>
      <c r="I47" s="24"/>
      <c r="J47" s="24"/>
      <c r="K47" s="24">
        <v>0</v>
      </c>
      <c r="L47" s="24">
        <v>16.815</v>
      </c>
      <c r="M47" s="24">
        <v>20.82200000000001</v>
      </c>
      <c r="N47" s="24">
        <v>30.455999999999996</v>
      </c>
      <c r="O47" s="24">
        <v>61.759</v>
      </c>
      <c r="P47" s="24">
        <v>80.805</v>
      </c>
      <c r="Q47" s="24"/>
      <c r="R47" s="24"/>
      <c r="S47" s="24"/>
      <c r="T47" s="24"/>
      <c r="U47" s="24"/>
      <c r="V47" s="24"/>
      <c r="W47" s="24"/>
      <c r="X47" s="24"/>
      <c r="Y47" s="24"/>
      <c r="Z47" s="24"/>
      <c r="AA47" s="24"/>
      <c r="AB47" s="24"/>
      <c r="AC47" s="24"/>
      <c r="AD47" s="24"/>
      <c r="AE47" s="24"/>
      <c r="AF47" s="24"/>
      <c r="AG47" s="24"/>
      <c r="AH47" s="24"/>
      <c r="AI47" s="24"/>
      <c r="AJ47" s="24"/>
      <c r="AK47" s="24"/>
      <c r="AL47" s="24"/>
      <c r="AM47" s="24"/>
      <c r="AN47" s="71">
        <v>210.65700000000004</v>
      </c>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2.75">
      <c r="A48" s="61" t="s">
        <v>49</v>
      </c>
      <c r="B48" s="49"/>
      <c r="C48" s="49"/>
      <c r="D48" s="49"/>
      <c r="E48" s="49"/>
      <c r="F48" s="49"/>
      <c r="G48" s="49"/>
      <c r="H48" s="49"/>
      <c r="I48" s="49"/>
      <c r="J48" s="49"/>
      <c r="K48" s="49"/>
      <c r="L48" s="49">
        <v>-0.991</v>
      </c>
      <c r="M48" s="49">
        <v>-12.161999999999997</v>
      </c>
      <c r="N48" s="49">
        <v>-1.4220000000000006</v>
      </c>
      <c r="O48" s="49">
        <v>24.762000000000004</v>
      </c>
      <c r="P48" s="49">
        <v>42.083000000000006</v>
      </c>
      <c r="Q48" s="49">
        <v>48.492999999999995</v>
      </c>
      <c r="R48" s="49"/>
      <c r="S48" s="49"/>
      <c r="T48" s="49"/>
      <c r="U48" s="49"/>
      <c r="V48" s="49"/>
      <c r="W48" s="49"/>
      <c r="X48" s="49"/>
      <c r="Y48" s="49"/>
      <c r="Z48" s="49"/>
      <c r="AA48" s="49"/>
      <c r="AB48" s="49"/>
      <c r="AC48" s="49"/>
      <c r="AD48" s="49"/>
      <c r="AE48" s="49"/>
      <c r="AF48" s="49"/>
      <c r="AG48" s="49"/>
      <c r="AH48" s="49"/>
      <c r="AI48" s="49"/>
      <c r="AJ48" s="49"/>
      <c r="AK48" s="49"/>
      <c r="AL48" s="49"/>
      <c r="AM48" s="49"/>
      <c r="AN48" s="71">
        <v>100.763</v>
      </c>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2.75">
      <c r="A49" s="61" t="s">
        <v>52</v>
      </c>
      <c r="B49" s="49"/>
      <c r="C49" s="49"/>
      <c r="D49" s="49"/>
      <c r="E49" s="49"/>
      <c r="F49" s="49"/>
      <c r="G49" s="49"/>
      <c r="H49" s="49"/>
      <c r="I49" s="49"/>
      <c r="J49" s="49"/>
      <c r="K49" s="49"/>
      <c r="L49" s="49"/>
      <c r="M49" s="49">
        <v>-14.623999999999997</v>
      </c>
      <c r="N49" s="49">
        <v>-1.1020000000000008</v>
      </c>
      <c r="O49" s="49">
        <v>25.447000000000003</v>
      </c>
      <c r="P49" s="49">
        <v>42.431000000000004</v>
      </c>
      <c r="Q49" s="49">
        <v>48.791</v>
      </c>
      <c r="R49" s="49">
        <v>58.57800000000002</v>
      </c>
      <c r="S49" s="49"/>
      <c r="T49" s="49"/>
      <c r="U49" s="49"/>
      <c r="V49" s="49"/>
      <c r="W49" s="49"/>
      <c r="X49" s="49"/>
      <c r="Y49" s="49"/>
      <c r="Z49" s="49"/>
      <c r="AA49" s="49"/>
      <c r="AB49" s="49"/>
      <c r="AC49" s="49"/>
      <c r="AD49" s="49"/>
      <c r="AE49" s="49"/>
      <c r="AF49" s="49"/>
      <c r="AG49" s="49"/>
      <c r="AH49" s="49"/>
      <c r="AI49" s="49"/>
      <c r="AJ49" s="49"/>
      <c r="AK49" s="49"/>
      <c r="AL49" s="49"/>
      <c r="AM49" s="49"/>
      <c r="AN49" s="71">
        <v>159.52100000000002</v>
      </c>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255" ht="12.75">
      <c r="A50" s="61" t="s">
        <v>55</v>
      </c>
      <c r="B50" s="49"/>
      <c r="C50" s="49"/>
      <c r="D50" s="49"/>
      <c r="E50" s="49"/>
      <c r="F50" s="49"/>
      <c r="G50" s="49"/>
      <c r="H50" s="49"/>
      <c r="I50" s="49"/>
      <c r="J50" s="49"/>
      <c r="K50" s="49"/>
      <c r="L50" s="49"/>
      <c r="M50" s="49"/>
      <c r="N50" s="49">
        <v>0</v>
      </c>
      <c r="O50" s="49">
        <v>26.265</v>
      </c>
      <c r="P50" s="49">
        <v>43.72</v>
      </c>
      <c r="Q50" s="49">
        <v>49.364</v>
      </c>
      <c r="R50" s="49">
        <v>59.305</v>
      </c>
      <c r="S50" s="49">
        <v>45.31599999999999</v>
      </c>
      <c r="T50" s="49"/>
      <c r="U50" s="49"/>
      <c r="V50" s="49"/>
      <c r="W50" s="49"/>
      <c r="X50" s="49"/>
      <c r="Y50" s="49"/>
      <c r="Z50" s="49"/>
      <c r="AA50" s="49"/>
      <c r="AB50" s="49"/>
      <c r="AC50" s="49"/>
      <c r="AD50" s="49"/>
      <c r="AE50" s="49"/>
      <c r="AF50" s="49"/>
      <c r="AG50" s="49"/>
      <c r="AH50" s="49"/>
      <c r="AI50" s="49"/>
      <c r="AJ50" s="49"/>
      <c r="AK50" s="49"/>
      <c r="AL50" s="49"/>
      <c r="AM50" s="49"/>
      <c r="AN50" s="71">
        <v>223.97</v>
      </c>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ht="12.75">
      <c r="A51" s="61" t="s">
        <v>58</v>
      </c>
      <c r="B51" s="49"/>
      <c r="C51" s="49"/>
      <c r="D51" s="49"/>
      <c r="E51" s="49"/>
      <c r="F51" s="49"/>
      <c r="G51" s="49"/>
      <c r="H51" s="49"/>
      <c r="I51" s="49"/>
      <c r="J51" s="49"/>
      <c r="K51" s="49"/>
      <c r="L51" s="49"/>
      <c r="M51" s="49"/>
      <c r="N51" s="49"/>
      <c r="O51" s="49">
        <v>0</v>
      </c>
      <c r="P51" s="49">
        <v>0.285</v>
      </c>
      <c r="Q51" s="49">
        <v>-2.031</v>
      </c>
      <c r="R51" s="49">
        <v>-1.276</v>
      </c>
      <c r="S51" s="49">
        <v>-14.471</v>
      </c>
      <c r="T51" s="49">
        <v>-10.934668000000002</v>
      </c>
      <c r="U51" s="49"/>
      <c r="V51" s="49"/>
      <c r="W51" s="49"/>
      <c r="X51" s="49"/>
      <c r="Y51" s="49"/>
      <c r="Z51" s="49"/>
      <c r="AA51" s="49"/>
      <c r="AB51" s="49"/>
      <c r="AC51" s="49"/>
      <c r="AD51" s="49"/>
      <c r="AE51" s="49"/>
      <c r="AF51" s="49"/>
      <c r="AG51" s="49"/>
      <c r="AH51" s="49"/>
      <c r="AI51" s="49"/>
      <c r="AJ51" s="49"/>
      <c r="AK51" s="49"/>
      <c r="AL51" s="49"/>
      <c r="AM51" s="49"/>
      <c r="AN51" s="71">
        <v>-28.427668000000004</v>
      </c>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255" ht="12.75">
      <c r="A52" s="62" t="s">
        <v>61</v>
      </c>
      <c r="B52" s="24"/>
      <c r="C52" s="24"/>
      <c r="D52" s="24"/>
      <c r="E52" s="24"/>
      <c r="F52" s="24"/>
      <c r="G52" s="24"/>
      <c r="H52" s="24"/>
      <c r="I52" s="24"/>
      <c r="J52" s="24"/>
      <c r="K52" s="24"/>
      <c r="L52" s="24"/>
      <c r="M52" s="24"/>
      <c r="N52" s="24"/>
      <c r="O52" s="24"/>
      <c r="P52" s="24">
        <v>-0.248</v>
      </c>
      <c r="Q52" s="24">
        <v>-0.7090000000000005</v>
      </c>
      <c r="R52" s="24">
        <v>0.185</v>
      </c>
      <c r="S52" s="24">
        <v>-11.776</v>
      </c>
      <c r="T52" s="24">
        <v>-7.508668</v>
      </c>
      <c r="U52" s="24">
        <v>-19.05930472</v>
      </c>
      <c r="V52" s="24">
        <v>-103.10434113108474</v>
      </c>
      <c r="W52" s="24">
        <v>-106.45706541231976</v>
      </c>
      <c r="X52" s="24">
        <v>-214.00083890421087</v>
      </c>
      <c r="Y52" s="24">
        <v>-301.8500793407997</v>
      </c>
      <c r="Z52" s="24">
        <v>-248.3862797961112</v>
      </c>
      <c r="AA52" s="24"/>
      <c r="AB52" s="24"/>
      <c r="AC52" s="24"/>
      <c r="AD52" s="24"/>
      <c r="AE52" s="24"/>
      <c r="AF52" s="24"/>
      <c r="AG52" s="24"/>
      <c r="AH52" s="24"/>
      <c r="AI52" s="24"/>
      <c r="AJ52" s="24"/>
      <c r="AK52" s="24"/>
      <c r="AL52" s="24"/>
      <c r="AM52" s="24"/>
      <c r="AN52" s="71">
        <v>-1012.9145773045263</v>
      </c>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1:255" ht="12.75">
      <c r="A53" s="61" t="s">
        <v>89</v>
      </c>
      <c r="B53" s="49"/>
      <c r="C53" s="49"/>
      <c r="D53" s="49"/>
      <c r="E53" s="49"/>
      <c r="F53" s="49"/>
      <c r="G53" s="49"/>
      <c r="H53" s="49"/>
      <c r="I53" s="49"/>
      <c r="J53" s="49"/>
      <c r="K53" s="49"/>
      <c r="L53" s="49"/>
      <c r="M53" s="49"/>
      <c r="N53" s="49"/>
      <c r="O53" s="49"/>
      <c r="P53" s="49"/>
      <c r="Q53" s="49">
        <v>0.063</v>
      </c>
      <c r="R53" s="49">
        <v>3.285</v>
      </c>
      <c r="S53" s="49">
        <v>-9.313</v>
      </c>
      <c r="T53" s="49">
        <v>-5.429668000000001</v>
      </c>
      <c r="U53" s="49">
        <v>-17.267304720000002</v>
      </c>
      <c r="V53" s="49">
        <v>-101.61454413108474</v>
      </c>
      <c r="W53" s="49">
        <v>-104.81026841231977</v>
      </c>
      <c r="X53" s="49">
        <v>-215.35304190421084</v>
      </c>
      <c r="Y53" s="49">
        <v>-302.5330793407997</v>
      </c>
      <c r="Z53" s="49">
        <v>-248.2932797961112</v>
      </c>
      <c r="AA53" s="49">
        <v>-226.62482892470655</v>
      </c>
      <c r="AB53" s="49"/>
      <c r="AC53" s="49"/>
      <c r="AD53" s="49"/>
      <c r="AE53" s="49"/>
      <c r="AF53" s="49"/>
      <c r="AG53" s="49"/>
      <c r="AH53" s="49"/>
      <c r="AI53" s="49"/>
      <c r="AJ53" s="49"/>
      <c r="AK53" s="49"/>
      <c r="AL53" s="49"/>
      <c r="AM53" s="49"/>
      <c r="AN53" s="71">
        <v>-1227.8910152292328</v>
      </c>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ht="12.75">
      <c r="A54" s="61" t="s">
        <v>66</v>
      </c>
      <c r="B54" s="49"/>
      <c r="C54" s="49"/>
      <c r="D54" s="49"/>
      <c r="E54" s="49"/>
      <c r="F54" s="49"/>
      <c r="G54" s="49"/>
      <c r="H54" s="49"/>
      <c r="I54" s="49"/>
      <c r="J54" s="49"/>
      <c r="K54" s="49"/>
      <c r="L54" s="49"/>
      <c r="M54" s="49"/>
      <c r="N54" s="49"/>
      <c r="O54" s="49"/>
      <c r="P54" s="49"/>
      <c r="Q54" s="49"/>
      <c r="R54" s="49">
        <v>2.41</v>
      </c>
      <c r="S54" s="49">
        <v>-8.861</v>
      </c>
      <c r="T54" s="49">
        <v>-5.898668000000001</v>
      </c>
      <c r="U54" s="49">
        <v>-17.94930472</v>
      </c>
      <c r="V54" s="49">
        <v>-101.81754413108473</v>
      </c>
      <c r="W54" s="49">
        <v>-105.15126841231977</v>
      </c>
      <c r="X54" s="49">
        <v>-216.05204190421085</v>
      </c>
      <c r="Y54" s="49">
        <v>-303.1370793407997</v>
      </c>
      <c r="Z54" s="49">
        <v>-248.75327979611123</v>
      </c>
      <c r="AA54" s="49">
        <v>-227.51082892470652</v>
      </c>
      <c r="AB54" s="49">
        <v>-261.20018198326176</v>
      </c>
      <c r="AC54" s="49"/>
      <c r="AD54" s="49"/>
      <c r="AE54" s="49"/>
      <c r="AF54" s="49"/>
      <c r="AG54" s="49"/>
      <c r="AH54" s="49"/>
      <c r="AI54" s="49"/>
      <c r="AJ54" s="49"/>
      <c r="AK54" s="49"/>
      <c r="AL54" s="49"/>
      <c r="AM54" s="49"/>
      <c r="AN54" s="71">
        <v>-1493.9211972124945</v>
      </c>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row>
    <row r="55" spans="1:255" ht="12.75">
      <c r="A55" s="61" t="s">
        <v>69</v>
      </c>
      <c r="B55" s="49"/>
      <c r="C55" s="49"/>
      <c r="D55" s="49"/>
      <c r="E55" s="49"/>
      <c r="F55" s="49"/>
      <c r="G55" s="49"/>
      <c r="H55" s="49"/>
      <c r="I55" s="49"/>
      <c r="J55" s="49"/>
      <c r="K55" s="49"/>
      <c r="L55" s="49"/>
      <c r="M55" s="49"/>
      <c r="N55" s="49"/>
      <c r="O55" s="49"/>
      <c r="P55" s="49"/>
      <c r="Q55" s="49"/>
      <c r="R55" s="49"/>
      <c r="S55" s="49">
        <v>0.604</v>
      </c>
      <c r="T55" s="49">
        <v>1.277332</v>
      </c>
      <c r="U55" s="49">
        <v>5.34769528</v>
      </c>
      <c r="V55" s="49">
        <v>-77.96754413108474</v>
      </c>
      <c r="W55" s="49">
        <v>-87.56026841231977</v>
      </c>
      <c r="X55" s="49">
        <v>-187.10204190421086</v>
      </c>
      <c r="Y55" s="49">
        <v>-272.5290793407997</v>
      </c>
      <c r="Z55" s="49">
        <v>-216.28227979611123</v>
      </c>
      <c r="AA55" s="49">
        <v>-194.08682892470654</v>
      </c>
      <c r="AB55" s="49">
        <v>-226.2201819832618</v>
      </c>
      <c r="AC55" s="49">
        <v>-263.0975420034621</v>
      </c>
      <c r="AD55" s="49"/>
      <c r="AE55" s="49"/>
      <c r="AF55" s="49"/>
      <c r="AG55" s="49"/>
      <c r="AH55" s="49"/>
      <c r="AI55" s="49"/>
      <c r="AJ55" s="49"/>
      <c r="AK55" s="49"/>
      <c r="AL55" s="49"/>
      <c r="AM55" s="49"/>
      <c r="AN55" s="71">
        <v>-1517.6167392159564</v>
      </c>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255" ht="12.75">
      <c r="A56" s="61" t="s">
        <v>72</v>
      </c>
      <c r="B56" s="49"/>
      <c r="C56" s="49"/>
      <c r="D56" s="49"/>
      <c r="E56" s="49"/>
      <c r="F56" s="49"/>
      <c r="G56" s="49"/>
      <c r="H56" s="49"/>
      <c r="I56" s="49"/>
      <c r="J56" s="49"/>
      <c r="K56" s="49"/>
      <c r="L56" s="49"/>
      <c r="M56" s="49"/>
      <c r="N56" s="49"/>
      <c r="O56" s="49"/>
      <c r="P56" s="49"/>
      <c r="Q56" s="49"/>
      <c r="R56" s="49"/>
      <c r="S56" s="49"/>
      <c r="T56" s="49">
        <v>0.004332000000000001</v>
      </c>
      <c r="U56" s="49">
        <v>3.2086952799999997</v>
      </c>
      <c r="V56" s="49">
        <v>-77.34454413108475</v>
      </c>
      <c r="W56" s="49">
        <v>-85.71726841231975</v>
      </c>
      <c r="X56" s="49">
        <v>-185.43604190421087</v>
      </c>
      <c r="Y56" s="49">
        <v>-270.6200793407997</v>
      </c>
      <c r="Z56" s="49">
        <v>-216.47827979611125</v>
      </c>
      <c r="AA56" s="49">
        <v>-194.76682892470654</v>
      </c>
      <c r="AB56" s="49">
        <v>-227.1021819832618</v>
      </c>
      <c r="AC56" s="49">
        <v>-264.09454200346204</v>
      </c>
      <c r="AD56" s="49">
        <v>-180.16359117692042</v>
      </c>
      <c r="AE56" s="49"/>
      <c r="AF56" s="49"/>
      <c r="AG56" s="49"/>
      <c r="AH56" s="49"/>
      <c r="AI56" s="49"/>
      <c r="AJ56" s="49"/>
      <c r="AK56" s="49"/>
      <c r="AL56" s="49"/>
      <c r="AM56" s="49"/>
      <c r="AN56" s="71">
        <v>-1698.510330392877</v>
      </c>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row>
    <row r="57" spans="1:255" ht="12.75">
      <c r="A57" s="62" t="s">
        <v>75</v>
      </c>
      <c r="B57" s="24"/>
      <c r="C57" s="24"/>
      <c r="D57" s="24"/>
      <c r="E57" s="24"/>
      <c r="F57" s="24"/>
      <c r="G57" s="24"/>
      <c r="H57" s="24"/>
      <c r="I57" s="24"/>
      <c r="J57" s="24"/>
      <c r="K57" s="24"/>
      <c r="L57" s="24"/>
      <c r="M57" s="24"/>
      <c r="N57" s="24"/>
      <c r="O57" s="24"/>
      <c r="P57" s="24"/>
      <c r="Q57" s="24"/>
      <c r="R57" s="24"/>
      <c r="S57" s="24"/>
      <c r="T57" s="24"/>
      <c r="U57" s="24">
        <v>-0.00795072</v>
      </c>
      <c r="V57" s="24">
        <v>-71.32087013108475</v>
      </c>
      <c r="W57" s="24">
        <v>-77.67426041231977</v>
      </c>
      <c r="X57" s="24">
        <v>-183.17303390421085</v>
      </c>
      <c r="Y57" s="24">
        <v>-268.6017373407996</v>
      </c>
      <c r="Z57" s="24">
        <v>-215.26560379611124</v>
      </c>
      <c r="AA57" s="24">
        <v>-194.1058189247065</v>
      </c>
      <c r="AB57" s="24">
        <v>-226.7328379832618</v>
      </c>
      <c r="AC57" s="24">
        <v>-263.9461980034621</v>
      </c>
      <c r="AD57" s="24">
        <v>-180.16359117692042</v>
      </c>
      <c r="AE57" s="24">
        <v>-210.3458375383344</v>
      </c>
      <c r="AF57" s="24"/>
      <c r="AG57" s="24"/>
      <c r="AH57" s="24"/>
      <c r="AI57" s="24"/>
      <c r="AJ57" s="24"/>
      <c r="AK57" s="24"/>
      <c r="AL57" s="24"/>
      <c r="AM57" s="24"/>
      <c r="AN57" s="71">
        <v>-1891.3377399312112</v>
      </c>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row>
    <row r="58" spans="1:255" ht="12.75">
      <c r="A58" s="61" t="s">
        <v>78</v>
      </c>
      <c r="B58" s="49"/>
      <c r="C58" s="49"/>
      <c r="D58" s="49"/>
      <c r="E58" s="49"/>
      <c r="F58" s="49"/>
      <c r="G58" s="49"/>
      <c r="H58" s="49"/>
      <c r="I58" s="49"/>
      <c r="J58" s="49"/>
      <c r="K58" s="49"/>
      <c r="L58" s="49"/>
      <c r="M58" s="49"/>
      <c r="N58" s="49"/>
      <c r="O58" s="49"/>
      <c r="P58" s="49"/>
      <c r="Q58" s="49"/>
      <c r="R58" s="49"/>
      <c r="S58" s="49"/>
      <c r="T58" s="49"/>
      <c r="U58" s="49"/>
      <c r="V58" s="49">
        <v>-68.80675763176414</v>
      </c>
      <c r="W58" s="49">
        <v>-74.55884415488785</v>
      </c>
      <c r="X58" s="49">
        <v>-179.58512180521086</v>
      </c>
      <c r="Y58" s="49">
        <v>-265.0594255042078</v>
      </c>
      <c r="Z58" s="49">
        <v>-211.44108072707846</v>
      </c>
      <c r="AA58" s="49">
        <v>-189.6622969179417</v>
      </c>
      <c r="AB58" s="49">
        <v>-221.6414006124914</v>
      </c>
      <c r="AC58" s="49">
        <v>-258.16951694307545</v>
      </c>
      <c r="AD58" s="49">
        <v>-174.4210955539204</v>
      </c>
      <c r="AE58" s="49">
        <v>-205.3784818533344</v>
      </c>
      <c r="AF58" s="49">
        <v>-122.52303147847799</v>
      </c>
      <c r="AG58" s="49"/>
      <c r="AH58" s="49"/>
      <c r="AI58" s="49"/>
      <c r="AJ58" s="49"/>
      <c r="AK58" s="49"/>
      <c r="AL58" s="49"/>
      <c r="AM58" s="49"/>
      <c r="AN58" s="71">
        <v>-1971.2470531823906</v>
      </c>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row>
    <row r="59" spans="1:255" ht="12.75">
      <c r="A59" s="61" t="s">
        <v>81</v>
      </c>
      <c r="B59" s="49"/>
      <c r="C59" s="49"/>
      <c r="D59" s="49"/>
      <c r="E59" s="49"/>
      <c r="F59" s="49"/>
      <c r="G59" s="49"/>
      <c r="H59" s="49"/>
      <c r="I59" s="49"/>
      <c r="J59" s="49"/>
      <c r="K59" s="49"/>
      <c r="L59" s="49"/>
      <c r="M59" s="49"/>
      <c r="N59" s="49"/>
      <c r="O59" s="49"/>
      <c r="P59" s="49"/>
      <c r="Q59" s="49"/>
      <c r="R59" s="49"/>
      <c r="S59" s="49"/>
      <c r="T59" s="49"/>
      <c r="U59" s="49"/>
      <c r="V59" s="49"/>
      <c r="W59" s="49">
        <v>-42.9409746024468</v>
      </c>
      <c r="X59" s="49">
        <v>-93.33954642418367</v>
      </c>
      <c r="Y59" s="49">
        <v>-161.8858505592924</v>
      </c>
      <c r="Z59" s="49">
        <v>-108.45151778962547</v>
      </c>
      <c r="AA59" s="49">
        <v>-61.215820752169776</v>
      </c>
      <c r="AB59" s="49">
        <v>-77.8079804810583</v>
      </c>
      <c r="AC59" s="49">
        <v>-36.40535559815877</v>
      </c>
      <c r="AD59" s="49">
        <v>-33.966136228306674</v>
      </c>
      <c r="AE59" s="49">
        <v>-24.25248350621289</v>
      </c>
      <c r="AF59" s="49">
        <v>-1.9103049996800912</v>
      </c>
      <c r="AG59" s="49">
        <v>-2.333409308576581</v>
      </c>
      <c r="AH59" s="49"/>
      <c r="AI59" s="49"/>
      <c r="AJ59" s="49"/>
      <c r="AK59" s="49"/>
      <c r="AL59" s="49"/>
      <c r="AM59" s="49"/>
      <c r="AN59" s="71">
        <v>-644.5093802497115</v>
      </c>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row>
    <row r="60" spans="1:255" ht="12.75">
      <c r="A60" s="61" t="s">
        <v>82</v>
      </c>
      <c r="B60" s="49"/>
      <c r="C60" s="49"/>
      <c r="D60" s="49"/>
      <c r="E60" s="49"/>
      <c r="F60" s="49"/>
      <c r="G60" s="49"/>
      <c r="H60" s="49"/>
      <c r="I60" s="49"/>
      <c r="J60" s="49"/>
      <c r="K60" s="49"/>
      <c r="L60" s="49"/>
      <c r="M60" s="49"/>
      <c r="N60" s="49"/>
      <c r="O60" s="49"/>
      <c r="P60" s="49"/>
      <c r="Q60" s="49"/>
      <c r="R60" s="49"/>
      <c r="S60" s="49"/>
      <c r="T60" s="49"/>
      <c r="U60" s="49"/>
      <c r="V60" s="49"/>
      <c r="W60" s="49"/>
      <c r="X60" s="49">
        <v>-53.27679196125307</v>
      </c>
      <c r="Y60" s="49">
        <v>-132.17599461163627</v>
      </c>
      <c r="Z60" s="49">
        <v>-104.22216303433734</v>
      </c>
      <c r="AA60" s="49">
        <v>-76.71711301817012</v>
      </c>
      <c r="AB60" s="49">
        <v>-94.50718154791599</v>
      </c>
      <c r="AC60" s="49">
        <v>-52.642747838290354</v>
      </c>
      <c r="AD60" s="49">
        <v>-47.900679530938255</v>
      </c>
      <c r="AE60" s="49">
        <v>-34.56902805884447</v>
      </c>
      <c r="AF60" s="49">
        <v>-9.437750802311667</v>
      </c>
      <c r="AG60" s="49">
        <v>-7.330056361208162</v>
      </c>
      <c r="AH60" s="49">
        <v>-13.293038441499464</v>
      </c>
      <c r="AI60" s="49"/>
      <c r="AJ60" s="49"/>
      <c r="AK60" s="49"/>
      <c r="AL60" s="49"/>
      <c r="AM60" s="49"/>
      <c r="AN60" s="71">
        <v>-626.0725452064053</v>
      </c>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row>
    <row r="61" spans="1:255" ht="12.75">
      <c r="A61" s="11" t="s">
        <v>90</v>
      </c>
      <c r="B61" s="49"/>
      <c r="C61" s="49"/>
      <c r="D61" s="49"/>
      <c r="E61" s="49"/>
      <c r="F61" s="49"/>
      <c r="G61" s="49"/>
      <c r="H61" s="49"/>
      <c r="I61" s="49"/>
      <c r="J61" s="49"/>
      <c r="K61" s="49"/>
      <c r="L61" s="49"/>
      <c r="M61" s="49"/>
      <c r="N61" s="49"/>
      <c r="O61" s="49"/>
      <c r="P61" s="49"/>
      <c r="Q61" s="49"/>
      <c r="R61" s="49"/>
      <c r="S61" s="49"/>
      <c r="T61" s="49"/>
      <c r="U61" s="49"/>
      <c r="V61" s="49"/>
      <c r="W61" s="49"/>
      <c r="X61" s="49"/>
      <c r="Y61" s="49">
        <v>3.36</v>
      </c>
      <c r="Z61" s="49">
        <v>-26.296999999999997</v>
      </c>
      <c r="AA61" s="49">
        <v>-56.17</v>
      </c>
      <c r="AB61" s="49">
        <v>-80.95423953520708</v>
      </c>
      <c r="AC61" s="49">
        <v>-35.95617868365995</v>
      </c>
      <c r="AD61" s="49">
        <v>-36.72981034217425</v>
      </c>
      <c r="AE61" s="49">
        <v>-30.47819971046694</v>
      </c>
      <c r="AF61" s="49">
        <v>-13.617391305397016</v>
      </c>
      <c r="AG61" s="49">
        <v>-9.99067330386678</v>
      </c>
      <c r="AH61" s="49">
        <v>-15.211203669786368</v>
      </c>
      <c r="AI61" s="49">
        <v>-17.175571963618275</v>
      </c>
      <c r="AJ61" s="49"/>
      <c r="AK61" s="49"/>
      <c r="AL61" s="49"/>
      <c r="AM61" s="49"/>
      <c r="AN61" s="71">
        <v>-319.2202685141766</v>
      </c>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row>
    <row r="62" spans="1:255" ht="12.75">
      <c r="A62" s="62" t="s">
        <v>91</v>
      </c>
      <c r="B62" s="6"/>
      <c r="C62" s="6"/>
      <c r="D62" s="6"/>
      <c r="E62" s="6"/>
      <c r="F62" s="6"/>
      <c r="G62" s="6"/>
      <c r="H62" s="6"/>
      <c r="I62" s="6"/>
      <c r="J62" s="6"/>
      <c r="K62" s="6"/>
      <c r="L62" s="6"/>
      <c r="M62" s="6"/>
      <c r="N62" s="6"/>
      <c r="O62" s="6"/>
      <c r="P62" s="6"/>
      <c r="Q62" s="6"/>
      <c r="R62" s="6"/>
      <c r="S62" s="6"/>
      <c r="T62" s="6"/>
      <c r="U62" s="6"/>
      <c r="V62" s="6"/>
      <c r="W62" s="6"/>
      <c r="X62" s="6"/>
      <c r="Y62" s="6"/>
      <c r="Z62" s="24">
        <v>0.07</v>
      </c>
      <c r="AA62" s="24">
        <v>-11.947</v>
      </c>
      <c r="AB62" s="24">
        <v>-55.285239535207076</v>
      </c>
      <c r="AC62" s="24">
        <v>-90.97899814828804</v>
      </c>
      <c r="AD62" s="24">
        <v>-8.936475565438347</v>
      </c>
      <c r="AE62" s="24">
        <v>-25.029947795931623</v>
      </c>
      <c r="AF62" s="24">
        <v>-12.821828318039469</v>
      </c>
      <c r="AG62" s="24">
        <v>0.6855985033589711</v>
      </c>
      <c r="AH62" s="24">
        <v>-18.689998173160706</v>
      </c>
      <c r="AI62" s="24">
        <v>-13.812563354582375</v>
      </c>
      <c r="AJ62" s="24">
        <v>-15.790780956126406</v>
      </c>
      <c r="AK62" s="24"/>
      <c r="AL62" s="24"/>
      <c r="AM62" s="24"/>
      <c r="AN62" s="71">
        <v>-252.53723334341512</v>
      </c>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row>
    <row r="63" spans="1:255" ht="12.75">
      <c r="A63" s="11" t="s">
        <v>92</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v>-4.367</v>
      </c>
      <c r="AB63" s="49">
        <v>-47.79523953520708</v>
      </c>
      <c r="AC63" s="49">
        <v>-87.57899814828805</v>
      </c>
      <c r="AD63" s="49">
        <v>-6.586475565438345</v>
      </c>
      <c r="AE63" s="49">
        <v>-22.54994779593162</v>
      </c>
      <c r="AF63" s="49">
        <v>-10.721828318039467</v>
      </c>
      <c r="AG63" s="49">
        <v>2.39559850335897</v>
      </c>
      <c r="AH63" s="49">
        <v>-17.059998173160707</v>
      </c>
      <c r="AI63" s="49">
        <v>-12.182563354582376</v>
      </c>
      <c r="AJ63" s="49">
        <v>-13.740780956126411</v>
      </c>
      <c r="AK63" s="49">
        <v>-15.28466208040654</v>
      </c>
      <c r="AL63" s="49"/>
      <c r="AM63" s="49"/>
      <c r="AN63" s="71">
        <v>-206.44645238728867</v>
      </c>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row>
    <row r="64" spans="1:255" ht="12.75">
      <c r="A64" s="11" t="s">
        <v>93</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v>-0.191</v>
      </c>
      <c r="AC64" s="49">
        <v>-69.5148194646281</v>
      </c>
      <c r="AD64" s="49">
        <v>19.3183347767359</v>
      </c>
      <c r="AE64" s="49">
        <v>-3.500748085464681</v>
      </c>
      <c r="AF64" s="49">
        <v>-1.5324370126424511</v>
      </c>
      <c r="AG64" s="49">
        <v>9.97527180722575</v>
      </c>
      <c r="AH64" s="49">
        <v>-4.500794503374338</v>
      </c>
      <c r="AI64" s="49">
        <v>2.1940086090359</v>
      </c>
      <c r="AJ64" s="49">
        <v>1.663823231940502</v>
      </c>
      <c r="AK64" s="49">
        <v>1.236336928247566</v>
      </c>
      <c r="AL64" s="49">
        <v>0.6157821505911364</v>
      </c>
      <c r="AM64" s="49"/>
      <c r="AN64" s="71">
        <v>-47.75218387311203</v>
      </c>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row>
    <row r="65" spans="1:255" ht="12.7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row>
    <row r="66" spans="1:255" ht="12.75">
      <c r="A66" s="75" t="s">
        <v>94</v>
      </c>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row>
    <row r="67" spans="1:255" ht="12.75">
      <c r="A67" s="75" t="s">
        <v>95</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row>
    <row r="68" spans="1:255"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row>
    <row r="69" spans="1:255"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row>
    <row r="70" spans="1:255" ht="12.7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255"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row>
    <row r="72" spans="1:255"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row>
    <row r="73" spans="1:255"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row>
    <row r="74" spans="1:255"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row>
    <row r="75" spans="1:255"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row>
    <row r="76" spans="1:255"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row>
    <row r="77" spans="1:255"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row>
    <row r="78" spans="1:255"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row>
    <row r="79" spans="1:255"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row>
    <row r="80" spans="1:255"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row>
    <row r="81" spans="1:255"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row>
    <row r="82" spans="1:255"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row>
    <row r="83" spans="1:255"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row>
    <row r="84" spans="1:255"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row>
    <row r="85" spans="1:255"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row>
    <row r="86" spans="1:255"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row>
    <row r="87" spans="1:255"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row>
    <row r="88" spans="1:255"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row>
    <row r="89" spans="1:255"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row>
    <row r="90" spans="1:255"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row>
    <row r="91" spans="1:255"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row>
    <row r="92" spans="1:255"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row>
    <row r="93" spans="1:255"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row>
    <row r="94" spans="1:255"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row>
    <row r="95" spans="1:255"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row>
    <row r="96" spans="1:255"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1:255"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row>
    <row r="98" spans="1:255"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row>
    <row r="99" spans="1:255"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1:255"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row>
    <row r="101" spans="1:255"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row>
    <row r="102" spans="1:255"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row>
    <row r="103" spans="1:255"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row>
    <row r="104" spans="1:255"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row>
    <row r="105" spans="1:255"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row>
    <row r="106" spans="1:255"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row>
    <row r="107" spans="1:255"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row>
    <row r="108" spans="1:255"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row>
    <row r="109" spans="1:255"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row>
    <row r="110" spans="1:255"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row>
    <row r="111" spans="1:255" ht="12.7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row>
    <row r="112" spans="1:255"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row>
    <row r="113" spans="1:255" ht="12.7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row>
    <row r="114" spans="1:255"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row>
    <row r="115" spans="1:255" ht="12.7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row>
    <row r="116" spans="1:255" ht="12.7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row>
    <row r="117" spans="1:255" ht="12.7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row>
    <row r="118" spans="1:255" ht="12.7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row>
    <row r="119" spans="1:255" ht="12.7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row>
    <row r="120" spans="1:255" ht="12.7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row>
    <row r="121" spans="1:255" ht="12.7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row>
    <row r="122" spans="1:255" ht="12.7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row>
    <row r="123" spans="1:255" ht="12.7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row>
    <row r="124" spans="1:255" ht="12.7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row>
    <row r="125" spans="1:255" ht="12.7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row>
    <row r="126" spans="1:255" ht="12.7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row>
    <row r="127" spans="1:255" ht="12.7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row>
    <row r="128" spans="1:255" ht="12.7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row>
    <row r="129" spans="1:255" ht="12.7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row>
    <row r="130" spans="1:255" ht="12.7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row>
    <row r="131" spans="1:255" ht="12.7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row>
  </sheetData>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06004" r:id="rId1"/>
  </oleObjects>
</worksheet>
</file>

<file path=xl/worksheets/sheet7.xml><?xml version="1.0" encoding="utf-8"?>
<worksheet xmlns="http://schemas.openxmlformats.org/spreadsheetml/2006/main" xmlns:r="http://schemas.openxmlformats.org/officeDocument/2006/relationships">
  <dimension ref="A1:IV66"/>
  <sheetViews>
    <sheetView workbookViewId="0" topLeftCell="A1">
      <pane xSplit="1" ySplit="1" topLeftCell="B23" activePane="bottomRight" state="frozen"/>
      <selection pane="topLeft" activeCell="A1" sqref="A1"/>
      <selection pane="topRight" activeCell="B1" sqref="B1"/>
      <selection pane="bottomLeft" activeCell="A7" sqref="A7"/>
      <selection pane="bottomRight" activeCell="C50" sqref="C50"/>
    </sheetView>
  </sheetViews>
  <sheetFormatPr defaultColWidth="9.140625" defaultRowHeight="12.75"/>
  <cols>
    <col min="1" max="1" width="20.28125" style="0" customWidth="1"/>
    <col min="2" max="2" width="11.57421875" style="0" customWidth="1"/>
    <col min="3" max="3" width="8.421875" style="0" customWidth="1"/>
    <col min="4" max="10" width="11.57421875" style="0" customWidth="1"/>
    <col min="11" max="11" width="11.00390625" style="0" customWidth="1"/>
    <col min="12" max="20" width="11.57421875" style="0" customWidth="1"/>
    <col min="21" max="21" width="9.8515625" style="0" customWidth="1"/>
    <col min="22" max="31" width="10.421875" style="0" customWidth="1"/>
    <col min="32" max="39" width="11.00390625" style="0" customWidth="1"/>
    <col min="40" max="40" width="9.28125" style="0" customWidth="1"/>
  </cols>
  <sheetData>
    <row r="1" s="30" customFormat="1" ht="18">
      <c r="A1" s="30" t="s">
        <v>128</v>
      </c>
    </row>
    <row r="2" spans="1:36" ht="12.75">
      <c r="A2" s="60" t="s">
        <v>120</v>
      </c>
      <c r="B2" s="49"/>
      <c r="C2" s="49"/>
      <c r="D2" s="49"/>
      <c r="E2" s="49"/>
      <c r="F2" s="60"/>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row>
    <row r="3" spans="1:256" ht="12.75">
      <c r="A3" s="64"/>
      <c r="B3" s="64"/>
      <c r="C3" s="64"/>
      <c r="D3" s="65" t="s">
        <v>84</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256" ht="18" customHeight="1">
      <c r="A4" s="66" t="s">
        <v>83</v>
      </c>
      <c r="B4" s="67">
        <v>1981</v>
      </c>
      <c r="C4" s="67">
        <v>1982</v>
      </c>
      <c r="D4" s="67">
        <v>1983</v>
      </c>
      <c r="E4" s="67">
        <v>1984</v>
      </c>
      <c r="F4" s="67">
        <v>1985</v>
      </c>
      <c r="G4" s="67">
        <v>1986</v>
      </c>
      <c r="H4" s="67">
        <v>1987</v>
      </c>
      <c r="I4" s="67">
        <v>1988</v>
      </c>
      <c r="J4" s="67">
        <v>1989</v>
      </c>
      <c r="K4" s="67">
        <v>1990</v>
      </c>
      <c r="L4" s="67">
        <v>1991</v>
      </c>
      <c r="M4" s="67">
        <v>1992</v>
      </c>
      <c r="N4" s="67">
        <v>1993</v>
      </c>
      <c r="O4" s="67">
        <v>1994</v>
      </c>
      <c r="P4" s="67">
        <v>1995</v>
      </c>
      <c r="Q4" s="67">
        <v>1996</v>
      </c>
      <c r="R4" s="67">
        <v>1997</v>
      </c>
      <c r="S4" s="67">
        <v>1998</v>
      </c>
      <c r="T4" s="67">
        <v>1999</v>
      </c>
      <c r="U4" s="67">
        <v>2000</v>
      </c>
      <c r="V4" s="67">
        <v>2001</v>
      </c>
      <c r="W4" s="67">
        <v>2002</v>
      </c>
      <c r="X4" s="67">
        <v>2003</v>
      </c>
      <c r="Y4" s="67">
        <v>2004</v>
      </c>
      <c r="Z4" s="67">
        <v>2005</v>
      </c>
      <c r="AA4" s="67">
        <v>2006</v>
      </c>
      <c r="AB4" s="67">
        <v>2007</v>
      </c>
      <c r="AC4" s="67">
        <v>2008</v>
      </c>
      <c r="AD4" s="67">
        <v>2009</v>
      </c>
      <c r="AE4" s="67">
        <v>2010</v>
      </c>
      <c r="AF4" s="67">
        <v>2011</v>
      </c>
      <c r="AG4" s="67">
        <v>2012</v>
      </c>
      <c r="AH4" s="67">
        <v>2013</v>
      </c>
      <c r="AI4" s="67">
        <v>2014</v>
      </c>
      <c r="AJ4" s="67">
        <v>2015</v>
      </c>
      <c r="AK4" s="67">
        <v>2016</v>
      </c>
      <c r="AL4" s="67">
        <v>2017</v>
      </c>
      <c r="AM4" s="67"/>
      <c r="AN4" s="67" t="s">
        <v>97</v>
      </c>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40" s="13" customFormat="1" ht="12.75">
      <c r="A5" s="68" t="s">
        <v>12</v>
      </c>
      <c r="B5" s="69">
        <v>0</v>
      </c>
      <c r="C5" s="69">
        <v>-11</v>
      </c>
      <c r="D5" s="69">
        <v>-21</v>
      </c>
      <c r="E5" s="69">
        <v>-31</v>
      </c>
      <c r="F5" s="69">
        <v>-33</v>
      </c>
      <c r="G5" s="69">
        <v>-35</v>
      </c>
      <c r="H5" s="69">
        <v>0</v>
      </c>
      <c r="I5" s="69"/>
      <c r="J5" s="69"/>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1">
        <v>-131</v>
      </c>
    </row>
    <row r="6" spans="1:40" s="13" customFormat="1" ht="12.75">
      <c r="A6" s="68" t="s">
        <v>26</v>
      </c>
      <c r="B6" s="69"/>
      <c r="C6" s="69"/>
      <c r="D6" s="69">
        <v>2</v>
      </c>
      <c r="E6" s="69">
        <v>1</v>
      </c>
      <c r="F6" s="69">
        <v>-3</v>
      </c>
      <c r="G6" s="69">
        <v>-7</v>
      </c>
      <c r="H6" s="69">
        <v>-10</v>
      </c>
      <c r="I6" s="69">
        <v>-11</v>
      </c>
      <c r="J6" s="69"/>
      <c r="K6" s="69"/>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1">
        <v>-28</v>
      </c>
    </row>
    <row r="7" spans="1:40" s="13" customFormat="1" ht="12.75">
      <c r="A7" s="72" t="s">
        <v>29</v>
      </c>
      <c r="B7" s="50"/>
      <c r="C7" s="50"/>
      <c r="D7" s="69"/>
      <c r="E7" s="69">
        <v>0</v>
      </c>
      <c r="F7" s="69">
        <v>11</v>
      </c>
      <c r="G7" s="69">
        <v>-4</v>
      </c>
      <c r="H7" s="69">
        <v>-8</v>
      </c>
      <c r="I7" s="69">
        <v>-11</v>
      </c>
      <c r="J7" s="69">
        <v>-16</v>
      </c>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71">
        <v>-28</v>
      </c>
    </row>
    <row r="8" spans="1:40" ht="12.75">
      <c r="A8" s="62" t="s">
        <v>32</v>
      </c>
      <c r="B8" s="24"/>
      <c r="C8" s="24"/>
      <c r="D8" s="24"/>
      <c r="E8" s="24"/>
      <c r="F8" s="24">
        <v>0</v>
      </c>
      <c r="G8" s="24">
        <v>8.1</v>
      </c>
      <c r="H8" s="24">
        <v>1.2</v>
      </c>
      <c r="I8" s="24">
        <v>3.4</v>
      </c>
      <c r="J8" s="24">
        <v>-0.2</v>
      </c>
      <c r="K8" s="24">
        <v>-5.2</v>
      </c>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71">
        <v>7.3</v>
      </c>
    </row>
    <row r="9" spans="1:40" s="13" customFormat="1" ht="12.75">
      <c r="A9" s="72" t="s">
        <v>35</v>
      </c>
      <c r="B9" s="50"/>
      <c r="C9" s="50"/>
      <c r="D9" s="50"/>
      <c r="E9" s="50"/>
      <c r="F9" s="69"/>
      <c r="G9" s="69">
        <v>-4</v>
      </c>
      <c r="H9" s="69">
        <v>-18.7</v>
      </c>
      <c r="I9" s="69">
        <v>-9.5</v>
      </c>
      <c r="J9" s="69">
        <v>-12.5</v>
      </c>
      <c r="K9" s="69">
        <v>-15.5</v>
      </c>
      <c r="L9" s="69">
        <v>-16.5</v>
      </c>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71">
        <v>-76.7</v>
      </c>
    </row>
    <row r="10" spans="1:40" s="13" customFormat="1" ht="12.75">
      <c r="A10" s="72" t="s">
        <v>87</v>
      </c>
      <c r="B10" s="50"/>
      <c r="C10" s="50"/>
      <c r="D10" s="50"/>
      <c r="E10" s="50"/>
      <c r="F10" s="50"/>
      <c r="G10" s="69"/>
      <c r="H10" s="69">
        <v>4</v>
      </c>
      <c r="I10" s="69">
        <v>-12.2</v>
      </c>
      <c r="J10" s="69">
        <v>-6.1</v>
      </c>
      <c r="K10" s="69">
        <v>-7.1</v>
      </c>
      <c r="L10" s="69">
        <v>-7.1</v>
      </c>
      <c r="M10" s="69">
        <v>-7.1</v>
      </c>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71">
        <v>-35.6</v>
      </c>
    </row>
    <row r="11" spans="1:40" s="13" customFormat="1" ht="12.75">
      <c r="A11" s="72" t="s">
        <v>41</v>
      </c>
      <c r="B11" s="50"/>
      <c r="C11" s="50"/>
      <c r="D11" s="50"/>
      <c r="E11" s="50"/>
      <c r="F11" s="50"/>
      <c r="G11" s="50"/>
      <c r="H11" s="69"/>
      <c r="I11" s="69">
        <v>0</v>
      </c>
      <c r="J11" s="69">
        <v>1.4</v>
      </c>
      <c r="K11" s="69">
        <v>5.6</v>
      </c>
      <c r="L11" s="69">
        <v>8.2</v>
      </c>
      <c r="M11" s="69">
        <v>8.9</v>
      </c>
      <c r="N11" s="69">
        <v>9.6</v>
      </c>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71">
        <v>33.7</v>
      </c>
    </row>
    <row r="12" spans="1:40" s="13" customFormat="1" ht="12.75">
      <c r="A12" s="72" t="s">
        <v>88</v>
      </c>
      <c r="B12" s="50"/>
      <c r="C12" s="50"/>
      <c r="D12" s="50"/>
      <c r="E12" s="50"/>
      <c r="F12" s="50"/>
      <c r="G12" s="50"/>
      <c r="H12" s="50"/>
      <c r="I12" s="69"/>
      <c r="J12" s="69">
        <v>14.1</v>
      </c>
      <c r="K12" s="69">
        <v>-6.1</v>
      </c>
      <c r="L12" s="69">
        <v>-10.3</v>
      </c>
      <c r="M12" s="69">
        <v>-13.3</v>
      </c>
      <c r="N12" s="69">
        <v>-2.8</v>
      </c>
      <c r="O12" s="69">
        <v>-14.8</v>
      </c>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71">
        <v>-33.2</v>
      </c>
    </row>
    <row r="13" spans="1:40" ht="12.75">
      <c r="A13" s="62" t="s">
        <v>47</v>
      </c>
      <c r="B13" s="24"/>
      <c r="C13" s="24"/>
      <c r="D13" s="24"/>
      <c r="E13" s="24"/>
      <c r="F13" s="24"/>
      <c r="G13" s="24"/>
      <c r="H13" s="24"/>
      <c r="I13" s="24"/>
      <c r="J13" s="24"/>
      <c r="K13" s="24">
        <v>0</v>
      </c>
      <c r="L13" s="24">
        <v>-9</v>
      </c>
      <c r="M13" s="24">
        <v>-12</v>
      </c>
      <c r="N13" s="24">
        <v>-16</v>
      </c>
      <c r="O13" s="24">
        <v>-19</v>
      </c>
      <c r="P13" s="24">
        <v>-19</v>
      </c>
      <c r="Q13" s="24"/>
      <c r="R13" s="24"/>
      <c r="S13" s="24"/>
      <c r="T13" s="24"/>
      <c r="U13" s="24"/>
      <c r="V13" s="24"/>
      <c r="W13" s="24"/>
      <c r="X13" s="24"/>
      <c r="Y13" s="24"/>
      <c r="Z13" s="24"/>
      <c r="AA13" s="24"/>
      <c r="AB13" s="24"/>
      <c r="AC13" s="24"/>
      <c r="AD13" s="24"/>
      <c r="AE13" s="24"/>
      <c r="AF13" s="24"/>
      <c r="AG13" s="24"/>
      <c r="AH13" s="24"/>
      <c r="AI13" s="24"/>
      <c r="AJ13" s="24"/>
      <c r="AK13" s="24"/>
      <c r="AL13" s="24"/>
      <c r="AM13" s="24"/>
      <c r="AN13" s="71">
        <v>-75</v>
      </c>
    </row>
    <row r="14" spans="1:40" s="13" customFormat="1" ht="12.75">
      <c r="A14" s="72" t="s">
        <v>49</v>
      </c>
      <c r="B14" s="50"/>
      <c r="C14" s="50"/>
      <c r="D14" s="50"/>
      <c r="E14" s="50"/>
      <c r="F14" s="50"/>
      <c r="G14" s="50"/>
      <c r="H14" s="50"/>
      <c r="I14" s="50"/>
      <c r="J14" s="50"/>
      <c r="K14" s="69"/>
      <c r="L14" s="69">
        <v>0</v>
      </c>
      <c r="M14" s="69">
        <v>4</v>
      </c>
      <c r="N14" s="69">
        <v>-2</v>
      </c>
      <c r="O14" s="69">
        <v>0</v>
      </c>
      <c r="P14" s="69">
        <v>0</v>
      </c>
      <c r="Q14" s="69">
        <v>0</v>
      </c>
      <c r="R14" s="50"/>
      <c r="S14" s="50"/>
      <c r="T14" s="50"/>
      <c r="U14" s="50"/>
      <c r="V14" s="50"/>
      <c r="W14" s="50"/>
      <c r="X14" s="50"/>
      <c r="Y14" s="50"/>
      <c r="Z14" s="50"/>
      <c r="AA14" s="50"/>
      <c r="AB14" s="50"/>
      <c r="AC14" s="50"/>
      <c r="AD14" s="50"/>
      <c r="AE14" s="50"/>
      <c r="AF14" s="50"/>
      <c r="AG14" s="50"/>
      <c r="AH14" s="50"/>
      <c r="AI14" s="50"/>
      <c r="AJ14" s="50"/>
      <c r="AK14" s="50"/>
      <c r="AL14" s="50"/>
      <c r="AM14" s="50"/>
      <c r="AN14" s="71">
        <v>2</v>
      </c>
    </row>
    <row r="15" spans="1:40" s="13" customFormat="1" ht="12.75">
      <c r="A15" s="72" t="s">
        <v>52</v>
      </c>
      <c r="B15" s="50"/>
      <c r="C15" s="50"/>
      <c r="D15" s="50"/>
      <c r="E15" s="50"/>
      <c r="F15" s="50"/>
      <c r="G15" s="50"/>
      <c r="H15" s="50"/>
      <c r="I15" s="50"/>
      <c r="J15" s="50"/>
      <c r="K15" s="50"/>
      <c r="L15" s="69"/>
      <c r="M15" s="69">
        <v>4</v>
      </c>
      <c r="N15" s="69">
        <v>5</v>
      </c>
      <c r="O15" s="69">
        <v>3</v>
      </c>
      <c r="P15" s="69">
        <v>0</v>
      </c>
      <c r="Q15" s="69">
        <v>0</v>
      </c>
      <c r="R15" s="69">
        <v>0</v>
      </c>
      <c r="S15" s="50"/>
      <c r="T15" s="50"/>
      <c r="U15" s="50"/>
      <c r="V15" s="50"/>
      <c r="W15" s="50"/>
      <c r="X15" s="50"/>
      <c r="Y15" s="50"/>
      <c r="Z15" s="50"/>
      <c r="AA15" s="50"/>
      <c r="AB15" s="50"/>
      <c r="AC15" s="50"/>
      <c r="AD15" s="50"/>
      <c r="AE15" s="50"/>
      <c r="AF15" s="50"/>
      <c r="AG15" s="50"/>
      <c r="AH15" s="50"/>
      <c r="AI15" s="50"/>
      <c r="AJ15" s="50"/>
      <c r="AK15" s="50"/>
      <c r="AL15" s="50"/>
      <c r="AM15" s="50"/>
      <c r="AN15" s="71">
        <v>12</v>
      </c>
    </row>
    <row r="16" spans="1:40" s="13" customFormat="1" ht="12.75">
      <c r="A16" s="72" t="s">
        <v>55</v>
      </c>
      <c r="B16" s="50"/>
      <c r="C16" s="50"/>
      <c r="D16" s="50"/>
      <c r="E16" s="50"/>
      <c r="F16" s="50"/>
      <c r="G16" s="50"/>
      <c r="H16" s="50"/>
      <c r="I16" s="50"/>
      <c r="J16" s="50"/>
      <c r="K16" s="50"/>
      <c r="L16" s="50"/>
      <c r="M16" s="69"/>
      <c r="N16" s="69">
        <v>0</v>
      </c>
      <c r="O16" s="69">
        <v>-4.3</v>
      </c>
      <c r="P16" s="69">
        <v>-8.5</v>
      </c>
      <c r="Q16" s="69">
        <v>-16.6</v>
      </c>
      <c r="R16" s="69">
        <v>-20.9</v>
      </c>
      <c r="S16" s="69">
        <v>-25.7</v>
      </c>
      <c r="T16" s="50"/>
      <c r="U16" s="50"/>
      <c r="V16" s="50"/>
      <c r="W16" s="50"/>
      <c r="X16" s="50"/>
      <c r="Y16" s="50"/>
      <c r="Z16" s="50"/>
      <c r="AA16" s="50"/>
      <c r="AB16" s="50"/>
      <c r="AC16" s="50"/>
      <c r="AD16" s="50"/>
      <c r="AE16" s="50"/>
      <c r="AF16" s="50"/>
      <c r="AG16" s="50"/>
      <c r="AH16" s="50"/>
      <c r="AI16" s="50"/>
      <c r="AJ16" s="50"/>
      <c r="AK16" s="50"/>
      <c r="AL16" s="50"/>
      <c r="AM16" s="50"/>
      <c r="AN16" s="71">
        <v>-76</v>
      </c>
    </row>
    <row r="17" spans="1:40" s="13" customFormat="1" ht="12.75">
      <c r="A17" s="72" t="s">
        <v>58</v>
      </c>
      <c r="B17" s="50"/>
      <c r="C17" s="50"/>
      <c r="D17" s="50"/>
      <c r="E17" s="50"/>
      <c r="F17" s="50"/>
      <c r="G17" s="50"/>
      <c r="H17" s="50"/>
      <c r="I17" s="50"/>
      <c r="J17" s="50"/>
      <c r="K17" s="50"/>
      <c r="L17" s="50"/>
      <c r="M17" s="50"/>
      <c r="N17" s="69"/>
      <c r="O17" s="69">
        <v>0</v>
      </c>
      <c r="P17" s="69">
        <v>0.211</v>
      </c>
      <c r="Q17" s="69">
        <v>0.104</v>
      </c>
      <c r="R17" s="69">
        <v>-0.317</v>
      </c>
      <c r="S17" s="69">
        <v>-0.433</v>
      </c>
      <c r="T17" s="69">
        <v>-0.879</v>
      </c>
      <c r="U17" s="50"/>
      <c r="V17" s="50"/>
      <c r="W17" s="50"/>
      <c r="X17" s="50"/>
      <c r="Y17" s="50"/>
      <c r="Z17" s="50"/>
      <c r="AA17" s="50"/>
      <c r="AB17" s="50"/>
      <c r="AC17" s="50"/>
      <c r="AD17" s="50"/>
      <c r="AE17" s="50"/>
      <c r="AF17" s="50"/>
      <c r="AG17" s="50"/>
      <c r="AH17" s="50"/>
      <c r="AI17" s="50"/>
      <c r="AJ17" s="50"/>
      <c r="AK17" s="50"/>
      <c r="AL17" s="50"/>
      <c r="AM17" s="50"/>
      <c r="AN17" s="71">
        <v>-1.314</v>
      </c>
    </row>
    <row r="18" spans="1:40" ht="12.75">
      <c r="A18" s="62" t="s">
        <v>61</v>
      </c>
      <c r="B18" s="24"/>
      <c r="C18" s="24"/>
      <c r="D18" s="24"/>
      <c r="E18" s="24"/>
      <c r="F18" s="24"/>
      <c r="G18" s="24"/>
      <c r="H18" s="24"/>
      <c r="I18" s="24"/>
      <c r="J18" s="24"/>
      <c r="K18" s="24"/>
      <c r="L18" s="24"/>
      <c r="M18" s="24"/>
      <c r="N18" s="24"/>
      <c r="O18" s="24"/>
      <c r="P18" s="24">
        <v>0</v>
      </c>
      <c r="Q18" s="24">
        <v>2.985</v>
      </c>
      <c r="R18" s="24">
        <v>1.979</v>
      </c>
      <c r="S18" s="24">
        <v>-1.022</v>
      </c>
      <c r="T18" s="24">
        <v>-2.019</v>
      </c>
      <c r="U18" s="24">
        <v>-2.021</v>
      </c>
      <c r="V18" s="24">
        <v>-2.018</v>
      </c>
      <c r="W18" s="24">
        <v>-2.021</v>
      </c>
      <c r="X18" s="24">
        <v>-1.023</v>
      </c>
      <c r="Y18" s="24">
        <v>-1.023</v>
      </c>
      <c r="Z18" s="24">
        <v>-1.026</v>
      </c>
      <c r="AA18" s="24"/>
      <c r="AB18" s="24"/>
      <c r="AC18" s="24"/>
      <c r="AD18" s="24"/>
      <c r="AE18" s="24"/>
      <c r="AF18" s="24"/>
      <c r="AG18" s="24"/>
      <c r="AH18" s="24"/>
      <c r="AI18" s="24"/>
      <c r="AJ18" s="24"/>
      <c r="AK18" s="24"/>
      <c r="AL18" s="24"/>
      <c r="AM18" s="24"/>
      <c r="AN18" s="71">
        <v>-7.208999999999999</v>
      </c>
    </row>
    <row r="19" spans="1:40" s="13" customFormat="1" ht="12.75">
      <c r="A19" s="61" t="s">
        <v>89</v>
      </c>
      <c r="B19" s="50"/>
      <c r="C19" s="50"/>
      <c r="D19" s="50"/>
      <c r="E19" s="50"/>
      <c r="F19" s="50"/>
      <c r="G19" s="50"/>
      <c r="H19" s="50"/>
      <c r="I19" s="50"/>
      <c r="J19" s="50"/>
      <c r="K19" s="50"/>
      <c r="L19" s="50"/>
      <c r="M19" s="50"/>
      <c r="N19" s="50"/>
      <c r="O19" s="50"/>
      <c r="P19" s="69"/>
      <c r="Q19" s="69">
        <v>-1.032</v>
      </c>
      <c r="R19" s="69">
        <v>-11.089</v>
      </c>
      <c r="S19" s="69">
        <v>-9.326</v>
      </c>
      <c r="T19" s="69">
        <v>-11.364</v>
      </c>
      <c r="U19" s="69">
        <v>-13.263</v>
      </c>
      <c r="V19" s="69">
        <v>-14.818</v>
      </c>
      <c r="W19" s="69">
        <v>-18.527</v>
      </c>
      <c r="X19" s="69">
        <v>-20.367</v>
      </c>
      <c r="Y19" s="69">
        <v>-22.877000000000002</v>
      </c>
      <c r="Z19" s="69">
        <v>-26.427</v>
      </c>
      <c r="AA19" s="69">
        <v>-29.198999999999998</v>
      </c>
      <c r="AB19" s="50"/>
      <c r="AC19" s="50"/>
      <c r="AD19" s="50"/>
      <c r="AE19" s="50"/>
      <c r="AF19" s="50"/>
      <c r="AG19" s="50"/>
      <c r="AH19" s="50"/>
      <c r="AI19" s="50"/>
      <c r="AJ19" s="50"/>
      <c r="AK19" s="50"/>
      <c r="AL19" s="50"/>
      <c r="AM19" s="50"/>
      <c r="AN19" s="71">
        <v>-178.289</v>
      </c>
    </row>
    <row r="20" spans="1:40" s="13" customFormat="1" ht="12.75">
      <c r="A20" s="72" t="s">
        <v>66</v>
      </c>
      <c r="B20" s="50"/>
      <c r="C20" s="50"/>
      <c r="D20" s="50"/>
      <c r="E20" s="50"/>
      <c r="F20" s="50"/>
      <c r="G20" s="50"/>
      <c r="H20" s="50"/>
      <c r="I20" s="50"/>
      <c r="J20" s="50"/>
      <c r="K20" s="50"/>
      <c r="L20" s="50"/>
      <c r="M20" s="50"/>
      <c r="N20" s="50"/>
      <c r="O20" s="50"/>
      <c r="P20" s="50"/>
      <c r="Q20" s="69"/>
      <c r="R20" s="69">
        <v>0</v>
      </c>
      <c r="S20" s="69">
        <v>-0.5</v>
      </c>
      <c r="T20" s="69">
        <v>-9.6</v>
      </c>
      <c r="U20" s="69">
        <v>-30</v>
      </c>
      <c r="V20" s="69">
        <v>-15.574</v>
      </c>
      <c r="W20" s="69">
        <v>-52.2</v>
      </c>
      <c r="X20" s="69">
        <v>-38.7</v>
      </c>
      <c r="Y20" s="69">
        <v>-45.7</v>
      </c>
      <c r="Z20" s="69">
        <v>-53.4</v>
      </c>
      <c r="AA20" s="69">
        <v>-7.13</v>
      </c>
      <c r="AB20" s="69">
        <v>-56.7</v>
      </c>
      <c r="AC20" s="50"/>
      <c r="AD20" s="50"/>
      <c r="AE20" s="50"/>
      <c r="AF20" s="50"/>
      <c r="AG20" s="50"/>
      <c r="AH20" s="50"/>
      <c r="AI20" s="50"/>
      <c r="AJ20" s="50"/>
      <c r="AK20" s="50"/>
      <c r="AL20" s="50"/>
      <c r="AM20" s="50"/>
      <c r="AN20" s="71">
        <v>-309.504</v>
      </c>
    </row>
    <row r="21" spans="1:40" s="13" customFormat="1" ht="12.75">
      <c r="A21" s="72" t="s">
        <v>69</v>
      </c>
      <c r="B21" s="50"/>
      <c r="C21" s="50"/>
      <c r="D21" s="50"/>
      <c r="E21" s="50"/>
      <c r="F21" s="50"/>
      <c r="G21" s="50"/>
      <c r="H21" s="50"/>
      <c r="I21" s="50"/>
      <c r="J21" s="50"/>
      <c r="K21" s="50"/>
      <c r="L21" s="50"/>
      <c r="M21" s="50"/>
      <c r="N21" s="50"/>
      <c r="O21" s="50"/>
      <c r="P21" s="50"/>
      <c r="Q21" s="50"/>
      <c r="R21" s="69"/>
      <c r="S21" s="69">
        <v>-1.074</v>
      </c>
      <c r="T21" s="69">
        <v>0.484</v>
      </c>
      <c r="U21" s="69">
        <v>2.208</v>
      </c>
      <c r="V21" s="69">
        <v>1.149</v>
      </c>
      <c r="W21" s="69">
        <v>3.517</v>
      </c>
      <c r="X21" s="69">
        <v>4.388</v>
      </c>
      <c r="Y21" s="69">
        <v>4.465</v>
      </c>
      <c r="Z21" s="69">
        <v>5.817</v>
      </c>
      <c r="AA21" s="69">
        <v>6.379</v>
      </c>
      <c r="AB21" s="69">
        <v>6.939</v>
      </c>
      <c r="AC21" s="69">
        <v>8.498</v>
      </c>
      <c r="AD21" s="50"/>
      <c r="AE21" s="50"/>
      <c r="AF21" s="50"/>
      <c r="AG21" s="50"/>
      <c r="AH21" s="50"/>
      <c r="AI21" s="50"/>
      <c r="AJ21" s="50"/>
      <c r="AK21" s="50"/>
      <c r="AL21" s="50"/>
      <c r="AM21" s="50"/>
      <c r="AN21" s="71">
        <v>42.77</v>
      </c>
    </row>
    <row r="22" spans="1:40" s="13" customFormat="1" ht="12.75">
      <c r="A22" s="72" t="s">
        <v>72</v>
      </c>
      <c r="B22" s="50"/>
      <c r="C22" s="50"/>
      <c r="D22" s="50"/>
      <c r="E22" s="50"/>
      <c r="F22" s="50"/>
      <c r="G22" s="50"/>
      <c r="H22" s="50"/>
      <c r="I22" s="50"/>
      <c r="J22" s="50"/>
      <c r="K22" s="50"/>
      <c r="L22" s="50"/>
      <c r="M22" s="50"/>
      <c r="N22" s="50"/>
      <c r="O22" s="50"/>
      <c r="P22" s="50"/>
      <c r="Q22" s="50"/>
      <c r="R22" s="50"/>
      <c r="S22" s="69"/>
      <c r="T22" s="69">
        <v>0</v>
      </c>
      <c r="U22" s="69">
        <v>6.978</v>
      </c>
      <c r="V22" s="69">
        <v>3.816</v>
      </c>
      <c r="W22" s="69">
        <v>4.966</v>
      </c>
      <c r="X22" s="69">
        <v>2.402</v>
      </c>
      <c r="Y22" s="69">
        <v>1.26</v>
      </c>
      <c r="Z22" s="69">
        <v>1.028</v>
      </c>
      <c r="AA22" s="69">
        <v>0.967</v>
      </c>
      <c r="AB22" s="69">
        <v>1.33</v>
      </c>
      <c r="AC22" s="69">
        <v>1.54</v>
      </c>
      <c r="AD22" s="69">
        <v>1.45</v>
      </c>
      <c r="AE22" s="50"/>
      <c r="AF22" s="50"/>
      <c r="AG22" s="50"/>
      <c r="AH22" s="50"/>
      <c r="AI22" s="50"/>
      <c r="AJ22" s="50"/>
      <c r="AK22" s="50"/>
      <c r="AL22" s="50"/>
      <c r="AM22" s="50"/>
      <c r="AN22" s="71">
        <v>25.737</v>
      </c>
    </row>
    <row r="23" spans="1:40" ht="12.75">
      <c r="A23" s="62" t="s">
        <v>75</v>
      </c>
      <c r="B23" s="24"/>
      <c r="C23" s="24"/>
      <c r="D23" s="24"/>
      <c r="E23" s="24"/>
      <c r="F23" s="24"/>
      <c r="G23" s="24"/>
      <c r="H23" s="24"/>
      <c r="I23" s="24"/>
      <c r="J23" s="24"/>
      <c r="K23" s="24"/>
      <c r="L23" s="24"/>
      <c r="M23" s="24"/>
      <c r="N23" s="24"/>
      <c r="O23" s="24"/>
      <c r="P23" s="24"/>
      <c r="Q23" s="24"/>
      <c r="R23" s="24"/>
      <c r="S23" s="24"/>
      <c r="T23" s="24"/>
      <c r="U23" s="24">
        <v>13.551</v>
      </c>
      <c r="V23" s="24">
        <v>10.209</v>
      </c>
      <c r="W23" s="24">
        <v>14.223000000000003</v>
      </c>
      <c r="X23" s="24">
        <v>11.92</v>
      </c>
      <c r="Y23" s="24">
        <v>10.756</v>
      </c>
      <c r="Z23" s="24">
        <v>10.176000000000002</v>
      </c>
      <c r="AA23" s="24">
        <v>8.629</v>
      </c>
      <c r="AB23" s="24">
        <v>8.881</v>
      </c>
      <c r="AC23" s="24">
        <v>8.283999999999999</v>
      </c>
      <c r="AD23" s="24">
        <v>8.947</v>
      </c>
      <c r="AE23" s="24">
        <v>9.021</v>
      </c>
      <c r="AF23" s="24"/>
      <c r="AG23" s="24"/>
      <c r="AH23" s="24"/>
      <c r="AI23" s="24"/>
      <c r="AJ23" s="24"/>
      <c r="AK23" s="24"/>
      <c r="AL23" s="24"/>
      <c r="AM23" s="24"/>
      <c r="AN23" s="71">
        <v>114.59700000000002</v>
      </c>
    </row>
    <row r="24" spans="1:40" s="13" customFormat="1" ht="12.75">
      <c r="A24" s="73" t="s">
        <v>78</v>
      </c>
      <c r="B24" s="50"/>
      <c r="C24" s="50"/>
      <c r="D24" s="50"/>
      <c r="E24" s="50"/>
      <c r="F24" s="50"/>
      <c r="G24" s="50"/>
      <c r="H24" s="50"/>
      <c r="I24" s="50"/>
      <c r="J24" s="50"/>
      <c r="K24" s="50"/>
      <c r="L24" s="50"/>
      <c r="M24" s="50"/>
      <c r="N24" s="50"/>
      <c r="O24" s="50"/>
      <c r="P24" s="50"/>
      <c r="Q24" s="50"/>
      <c r="R24" s="50"/>
      <c r="S24" s="50"/>
      <c r="T24" s="50"/>
      <c r="U24" s="69"/>
      <c r="V24" s="69">
        <v>11.379</v>
      </c>
      <c r="W24" s="69">
        <v>10.447</v>
      </c>
      <c r="X24" s="69">
        <v>10.4</v>
      </c>
      <c r="Y24" s="69">
        <v>9.706</v>
      </c>
      <c r="Z24" s="69">
        <v>7.811999999999998</v>
      </c>
      <c r="AA24" s="69">
        <v>10.355</v>
      </c>
      <c r="AB24" s="69">
        <v>10.261999999999997</v>
      </c>
      <c r="AC24" s="69">
        <v>10.143</v>
      </c>
      <c r="AD24" s="69">
        <v>9.816999999999997</v>
      </c>
      <c r="AE24" s="69">
        <v>11.322000000000003</v>
      </c>
      <c r="AF24" s="69">
        <v>12.575999999999992</v>
      </c>
      <c r="AG24" s="50"/>
      <c r="AH24" s="50"/>
      <c r="AI24" s="50"/>
      <c r="AJ24" s="50"/>
      <c r="AK24" s="50"/>
      <c r="AL24" s="50"/>
      <c r="AM24" s="50"/>
      <c r="AN24" s="71">
        <v>114.219</v>
      </c>
    </row>
    <row r="25" spans="1:40" s="13" customFormat="1" ht="12.75">
      <c r="A25" s="73" t="s">
        <v>81</v>
      </c>
      <c r="B25" s="50"/>
      <c r="C25" s="50"/>
      <c r="D25" s="50"/>
      <c r="E25" s="50"/>
      <c r="F25" s="50"/>
      <c r="G25" s="50"/>
      <c r="H25" s="50"/>
      <c r="I25" s="50"/>
      <c r="J25" s="50"/>
      <c r="K25" s="50"/>
      <c r="L25" s="50"/>
      <c r="M25" s="50"/>
      <c r="N25" s="50"/>
      <c r="O25" s="50"/>
      <c r="P25" s="50"/>
      <c r="Q25" s="50"/>
      <c r="R25" s="50"/>
      <c r="S25" s="50"/>
      <c r="T25" s="50"/>
      <c r="U25" s="50"/>
      <c r="V25" s="69"/>
      <c r="W25" s="69">
        <v>9.745</v>
      </c>
      <c r="X25" s="69">
        <v>23.073999999999998</v>
      </c>
      <c r="Y25" s="69">
        <v>13.344</v>
      </c>
      <c r="Z25" s="69">
        <v>15.396</v>
      </c>
      <c r="AA25" s="69">
        <v>12.14</v>
      </c>
      <c r="AB25" s="69">
        <v>10.75</v>
      </c>
      <c r="AC25" s="69">
        <v>11.431000000000001</v>
      </c>
      <c r="AD25" s="69">
        <v>11.05</v>
      </c>
      <c r="AE25" s="69">
        <v>10.407</v>
      </c>
      <c r="AF25" s="69">
        <v>10.225</v>
      </c>
      <c r="AG25" s="69">
        <v>10.121</v>
      </c>
      <c r="AH25" s="69"/>
      <c r="AI25" s="50"/>
      <c r="AJ25" s="50"/>
      <c r="AK25" s="50"/>
      <c r="AL25" s="50"/>
      <c r="AM25" s="50"/>
      <c r="AN25" s="71">
        <v>137.683</v>
      </c>
    </row>
    <row r="26" spans="1:40" s="13" customFormat="1" ht="12.75">
      <c r="A26" s="73" t="s">
        <v>82</v>
      </c>
      <c r="B26" s="50"/>
      <c r="C26" s="50"/>
      <c r="D26" s="50"/>
      <c r="E26" s="50"/>
      <c r="F26" s="50"/>
      <c r="G26" s="50"/>
      <c r="H26" s="50"/>
      <c r="I26" s="50"/>
      <c r="J26" s="50"/>
      <c r="K26" s="50"/>
      <c r="L26" s="50"/>
      <c r="M26" s="50"/>
      <c r="N26" s="50"/>
      <c r="O26" s="50"/>
      <c r="P26" s="50"/>
      <c r="Q26" s="50"/>
      <c r="R26" s="50"/>
      <c r="S26" s="50"/>
      <c r="T26" s="50"/>
      <c r="U26" s="50"/>
      <c r="V26" s="50"/>
      <c r="W26" s="69"/>
      <c r="X26" s="69">
        <v>16.352</v>
      </c>
      <c r="Y26" s="69">
        <v>25.206000000000003</v>
      </c>
      <c r="Z26" s="69">
        <v>19.828</v>
      </c>
      <c r="AA26" s="69">
        <v>36.509</v>
      </c>
      <c r="AB26" s="69">
        <v>50.906</v>
      </c>
      <c r="AC26" s="69">
        <v>55.830999999999996</v>
      </c>
      <c r="AD26" s="69">
        <v>59.366</v>
      </c>
      <c r="AE26" s="69">
        <v>62.507999999999996</v>
      </c>
      <c r="AF26" s="69">
        <v>65.249</v>
      </c>
      <c r="AG26" s="69">
        <v>70.234</v>
      </c>
      <c r="AH26" s="69">
        <v>76.163</v>
      </c>
      <c r="AI26" s="69"/>
      <c r="AJ26" s="69"/>
      <c r="AK26" s="69"/>
      <c r="AL26" s="69"/>
      <c r="AM26" s="69"/>
      <c r="AN26" s="71">
        <v>538.1519999999999</v>
      </c>
    </row>
    <row r="27" spans="1:40" ht="12.75">
      <c r="A27" s="74" t="s">
        <v>90</v>
      </c>
      <c r="B27" s="49"/>
      <c r="C27" s="49"/>
      <c r="D27" s="49"/>
      <c r="E27" s="49"/>
      <c r="F27" s="49"/>
      <c r="G27" s="49"/>
      <c r="H27" s="49"/>
      <c r="I27" s="49"/>
      <c r="J27" s="49"/>
      <c r="K27" s="49"/>
      <c r="L27" s="49"/>
      <c r="M27" s="49"/>
      <c r="N27" s="49"/>
      <c r="O27" s="49"/>
      <c r="P27" s="49"/>
      <c r="Q27" s="49"/>
      <c r="R27" s="49"/>
      <c r="S27" s="49"/>
      <c r="T27" s="49"/>
      <c r="U27" s="49"/>
      <c r="V27" s="49"/>
      <c r="W27" s="49"/>
      <c r="X27" s="49"/>
      <c r="Y27" s="69">
        <v>0.065</v>
      </c>
      <c r="Z27" s="69">
        <v>5.405</v>
      </c>
      <c r="AA27" s="69">
        <v>9.0872</v>
      </c>
      <c r="AB27" s="69">
        <v>0.734</v>
      </c>
      <c r="AC27" s="69">
        <v>0.779</v>
      </c>
      <c r="AD27" s="69">
        <v>3.2159999999999997</v>
      </c>
      <c r="AE27" s="69">
        <v>1.47</v>
      </c>
      <c r="AF27" s="69">
        <v>-1.768</v>
      </c>
      <c r="AG27" s="69">
        <v>-2.464</v>
      </c>
      <c r="AH27" s="69">
        <v>-2.339</v>
      </c>
      <c r="AI27" s="69">
        <v>-1.6440000000000001</v>
      </c>
      <c r="AJ27" s="69"/>
      <c r="AK27" s="69"/>
      <c r="AL27" s="69"/>
      <c r="AM27" s="69"/>
      <c r="AN27" s="71">
        <v>12.5412</v>
      </c>
    </row>
    <row r="28" spans="1:40" ht="12.75">
      <c r="A28" s="62" t="s">
        <v>91</v>
      </c>
      <c r="B28" s="24"/>
      <c r="C28" s="24"/>
      <c r="D28" s="24"/>
      <c r="E28" s="24"/>
      <c r="F28" s="24"/>
      <c r="G28" s="24"/>
      <c r="H28" s="24"/>
      <c r="I28" s="24"/>
      <c r="J28" s="24"/>
      <c r="K28" s="24"/>
      <c r="L28" s="24"/>
      <c r="M28" s="24"/>
      <c r="N28" s="24"/>
      <c r="O28" s="24"/>
      <c r="P28" s="24"/>
      <c r="Q28" s="24"/>
      <c r="R28" s="24"/>
      <c r="S28" s="24"/>
      <c r="T28" s="24"/>
      <c r="U28" s="24"/>
      <c r="V28" s="24"/>
      <c r="W28" s="24"/>
      <c r="X28" s="24"/>
      <c r="Y28" s="24"/>
      <c r="Z28" s="24">
        <v>0.275</v>
      </c>
      <c r="AA28" s="24">
        <v>22.1</v>
      </c>
      <c r="AB28" s="24">
        <v>8.8</v>
      </c>
      <c r="AC28" s="24">
        <v>11.5</v>
      </c>
      <c r="AD28" s="24">
        <v>10.6</v>
      </c>
      <c r="AE28" s="24">
        <v>11.2</v>
      </c>
      <c r="AF28" s="24">
        <v>13.1</v>
      </c>
      <c r="AG28" s="24">
        <v>12</v>
      </c>
      <c r="AH28" s="24">
        <v>14</v>
      </c>
      <c r="AI28" s="24">
        <v>12.9</v>
      </c>
      <c r="AJ28" s="24">
        <v>13.9</v>
      </c>
      <c r="AK28" s="24"/>
      <c r="AL28" s="24"/>
      <c r="AM28" s="24"/>
      <c r="AN28" s="71">
        <v>130.375</v>
      </c>
    </row>
    <row r="29" spans="1:40" s="13" customFormat="1" ht="12.75">
      <c r="A29" s="73" t="s">
        <v>92</v>
      </c>
      <c r="B29" s="50"/>
      <c r="C29" s="50"/>
      <c r="D29" s="50"/>
      <c r="E29" s="50"/>
      <c r="F29" s="50"/>
      <c r="G29" s="50"/>
      <c r="H29" s="50"/>
      <c r="I29" s="50"/>
      <c r="J29" s="50"/>
      <c r="K29" s="50"/>
      <c r="L29" s="50"/>
      <c r="M29" s="50"/>
      <c r="N29" s="50"/>
      <c r="O29" s="50"/>
      <c r="P29" s="50"/>
      <c r="Q29" s="50"/>
      <c r="R29" s="50"/>
      <c r="S29" s="50"/>
      <c r="T29" s="50"/>
      <c r="U29" s="69"/>
      <c r="V29" s="69"/>
      <c r="W29" s="69"/>
      <c r="X29" s="69"/>
      <c r="Y29" s="69"/>
      <c r="Z29" s="69"/>
      <c r="AA29" s="69">
        <v>-4.442</v>
      </c>
      <c r="AB29" s="69">
        <v>7.805999999999999</v>
      </c>
      <c r="AC29" s="69">
        <v>-3.0419999999999994</v>
      </c>
      <c r="AD29" s="69">
        <v>-21.252000000000002</v>
      </c>
      <c r="AE29" s="69">
        <v>-12.883999999999999</v>
      </c>
      <c r="AF29" s="69">
        <v>-12.629</v>
      </c>
      <c r="AG29" s="50">
        <v>-13.014</v>
      </c>
      <c r="AH29" s="50">
        <v>-11.491</v>
      </c>
      <c r="AI29" s="50">
        <v>-9.962</v>
      </c>
      <c r="AJ29" s="13">
        <v>-10.729000000000001</v>
      </c>
      <c r="AK29" s="50">
        <v>-10.761000000000001</v>
      </c>
      <c r="AN29" s="71">
        <v>-102.4</v>
      </c>
    </row>
    <row r="30" spans="1:40" s="13" customFormat="1" ht="12.75">
      <c r="A30" s="73" t="s">
        <v>93</v>
      </c>
      <c r="B30" s="50"/>
      <c r="C30" s="50"/>
      <c r="D30" s="50"/>
      <c r="E30" s="50"/>
      <c r="F30" s="50"/>
      <c r="G30" s="50"/>
      <c r="H30" s="50"/>
      <c r="I30" s="50"/>
      <c r="J30" s="50"/>
      <c r="K30" s="50"/>
      <c r="L30" s="50"/>
      <c r="M30" s="50"/>
      <c r="N30" s="50"/>
      <c r="O30" s="50"/>
      <c r="P30" s="50"/>
      <c r="Q30" s="50"/>
      <c r="R30" s="50"/>
      <c r="S30" s="50"/>
      <c r="T30" s="50"/>
      <c r="U30" s="50"/>
      <c r="V30" s="69"/>
      <c r="W30" s="69"/>
      <c r="X30" s="69"/>
      <c r="Y30" s="69"/>
      <c r="Z30" s="69"/>
      <c r="AA30" s="69"/>
      <c r="AB30" s="69">
        <v>0.48</v>
      </c>
      <c r="AC30" s="69">
        <v>7.034244873023749</v>
      </c>
      <c r="AD30" s="69">
        <v>3.1726811908563426</v>
      </c>
      <c r="AE30" s="69">
        <v>-0.26184908178063915</v>
      </c>
      <c r="AF30" s="69">
        <v>-0.5023917433611556</v>
      </c>
      <c r="AG30" s="69">
        <v>1.0004141845991945</v>
      </c>
      <c r="AH30" s="69">
        <v>3.3690630002422868</v>
      </c>
      <c r="AI30" s="69">
        <v>-0.7230568549140297</v>
      </c>
      <c r="AJ30" s="69">
        <v>-0.7223287553771078</v>
      </c>
      <c r="AK30" s="69">
        <v>-0.6859151927233433</v>
      </c>
      <c r="AL30" s="69">
        <v>-1.1545696564990395</v>
      </c>
      <c r="AN30" s="71">
        <v>11.00629196406626</v>
      </c>
    </row>
    <row r="31" spans="1:40" ht="12.75">
      <c r="A31" s="74"/>
      <c r="B31" s="49"/>
      <c r="C31" s="49"/>
      <c r="D31" s="49"/>
      <c r="E31" s="49"/>
      <c r="F31" s="49"/>
      <c r="G31" s="49"/>
      <c r="H31" s="49"/>
      <c r="I31" s="49"/>
      <c r="J31" s="49"/>
      <c r="K31" s="49"/>
      <c r="L31" s="49"/>
      <c r="M31" s="49"/>
      <c r="N31" s="49"/>
      <c r="O31" s="49"/>
      <c r="P31" s="49"/>
      <c r="Q31" s="49"/>
      <c r="R31" s="49"/>
      <c r="S31" s="49"/>
      <c r="T31" s="49"/>
      <c r="U31" s="49"/>
      <c r="V31" s="49"/>
      <c r="W31" s="49"/>
      <c r="X31" s="49"/>
      <c r="Y31" s="69"/>
      <c r="Z31" s="69"/>
      <c r="AA31" s="69"/>
      <c r="AB31" s="69"/>
      <c r="AC31" s="69"/>
      <c r="AD31" s="69"/>
      <c r="AE31" s="69"/>
      <c r="AF31" s="69"/>
      <c r="AG31" s="69"/>
      <c r="AH31" s="69"/>
      <c r="AI31" s="69"/>
      <c r="AN31" s="71"/>
    </row>
    <row r="32" spans="1:40" ht="12.75">
      <c r="A32" s="76" t="s">
        <v>114</v>
      </c>
      <c r="B32" s="63">
        <v>0</v>
      </c>
      <c r="C32" s="63">
        <v>-11</v>
      </c>
      <c r="D32" s="63">
        <v>-19</v>
      </c>
      <c r="E32" s="63">
        <v>-30</v>
      </c>
      <c r="F32" s="63">
        <v>-25</v>
      </c>
      <c r="G32" s="63">
        <v>-41.9</v>
      </c>
      <c r="H32" s="63">
        <v>-31.5</v>
      </c>
      <c r="I32" s="63">
        <v>-40.3</v>
      </c>
      <c r="J32" s="63">
        <v>-19.3</v>
      </c>
      <c r="K32" s="63">
        <v>-28.3</v>
      </c>
      <c r="L32" s="63">
        <v>-34.7</v>
      </c>
      <c r="M32" s="63">
        <v>-15.5</v>
      </c>
      <c r="N32" s="63">
        <v>-6.2</v>
      </c>
      <c r="O32" s="63">
        <v>-35.1</v>
      </c>
      <c r="P32" s="63">
        <v>-27.289</v>
      </c>
      <c r="Q32" s="63">
        <v>-14.543000000000003</v>
      </c>
      <c r="R32" s="63">
        <v>-30.326999999999998</v>
      </c>
      <c r="S32" s="63">
        <v>-38.055</v>
      </c>
      <c r="T32" s="63">
        <v>-23.378</v>
      </c>
      <c r="U32" s="63">
        <v>-22.546999999999997</v>
      </c>
      <c r="V32" s="63">
        <v>-5.8569999999999975</v>
      </c>
      <c r="W32" s="63">
        <v>-29.85</v>
      </c>
      <c r="X32" s="63">
        <v>8.445999999999994</v>
      </c>
      <c r="Y32" s="63">
        <v>-4.798000000000006</v>
      </c>
      <c r="Z32" s="63">
        <v>-15.115999999999994</v>
      </c>
      <c r="AA32" s="63">
        <v>65.39519999999999</v>
      </c>
      <c r="AB32" s="63">
        <v>50.187999999999995</v>
      </c>
      <c r="AC32" s="63">
        <v>111.99824487302375</v>
      </c>
      <c r="AD32" s="63">
        <v>86.36668119085633</v>
      </c>
      <c r="AE32" s="63">
        <v>92.78215091821936</v>
      </c>
      <c r="AF32" s="63">
        <v>86.25060825663881</v>
      </c>
      <c r="AG32" s="63">
        <v>77.87741418459919</v>
      </c>
      <c r="AH32" s="63">
        <v>79.70206300024229</v>
      </c>
      <c r="AI32" s="63">
        <v>0.5709431450859708</v>
      </c>
      <c r="AJ32" s="63">
        <v>2.4486712446228918</v>
      </c>
      <c r="AK32" s="63">
        <v>-11.446915192723344</v>
      </c>
      <c r="AL32" s="63">
        <v>-1.1545696564990395</v>
      </c>
      <c r="AM32" s="63"/>
      <c r="AN32" s="63">
        <v>99.86449196406603</v>
      </c>
    </row>
    <row r="34" ht="18">
      <c r="A34" s="27" t="s">
        <v>96</v>
      </c>
    </row>
    <row r="35" spans="1:3" ht="12.75">
      <c r="A35" s="60" t="s">
        <v>115</v>
      </c>
      <c r="C35" s="60"/>
    </row>
    <row r="36" spans="1:256" ht="12.75">
      <c r="A36" s="77" t="s">
        <v>83</v>
      </c>
      <c r="B36" s="64"/>
      <c r="C36" s="64"/>
      <c r="D36" s="78" t="s">
        <v>84</v>
      </c>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row>
    <row r="37" spans="1:256" ht="18" customHeight="1">
      <c r="A37" s="7"/>
      <c r="B37" s="67">
        <v>1981</v>
      </c>
      <c r="C37" s="67">
        <v>1982</v>
      </c>
      <c r="D37" s="67">
        <v>1983</v>
      </c>
      <c r="E37" s="67">
        <v>1984</v>
      </c>
      <c r="F37" s="67">
        <v>1985</v>
      </c>
      <c r="G37" s="67">
        <v>1986</v>
      </c>
      <c r="H37" s="67">
        <v>1987</v>
      </c>
      <c r="I37" s="67">
        <v>1988</v>
      </c>
      <c r="J37" s="67">
        <v>1989</v>
      </c>
      <c r="K37" s="67">
        <v>1990</v>
      </c>
      <c r="L37" s="67">
        <v>1991</v>
      </c>
      <c r="M37" s="67">
        <v>1992</v>
      </c>
      <c r="N37" s="67">
        <v>1993</v>
      </c>
      <c r="O37" s="67">
        <v>1994</v>
      </c>
      <c r="P37" s="67">
        <v>1995</v>
      </c>
      <c r="Q37" s="67">
        <v>1996</v>
      </c>
      <c r="R37" s="67">
        <v>1997</v>
      </c>
      <c r="S37" s="67">
        <v>1998</v>
      </c>
      <c r="T37" s="67">
        <v>1999</v>
      </c>
      <c r="U37" s="67">
        <v>2000</v>
      </c>
      <c r="V37" s="67">
        <v>2001</v>
      </c>
      <c r="W37" s="67">
        <v>2002</v>
      </c>
      <c r="X37" s="67">
        <v>2003</v>
      </c>
      <c r="Y37" s="67">
        <v>2004</v>
      </c>
      <c r="Z37" s="67">
        <v>2005</v>
      </c>
      <c r="AA37" s="67">
        <v>2006</v>
      </c>
      <c r="AB37" s="67">
        <v>2007</v>
      </c>
      <c r="AC37" s="67">
        <v>2008</v>
      </c>
      <c r="AD37" s="67">
        <v>2009</v>
      </c>
      <c r="AE37" s="67">
        <v>2010</v>
      </c>
      <c r="AF37" s="67">
        <v>2011</v>
      </c>
      <c r="AG37" s="67">
        <v>2012</v>
      </c>
      <c r="AH37" s="67">
        <v>2013</v>
      </c>
      <c r="AI37" s="67">
        <v>2014</v>
      </c>
      <c r="AJ37" s="67">
        <v>2015</v>
      </c>
      <c r="AK37" s="67">
        <v>2016</v>
      </c>
      <c r="AL37" s="67">
        <v>2017</v>
      </c>
      <c r="AM37" s="67"/>
      <c r="AN37" s="67" t="s">
        <v>97</v>
      </c>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c r="IV37" s="49"/>
    </row>
    <row r="38" spans="1:43" ht="12.75">
      <c r="A38" s="61" t="s">
        <v>12</v>
      </c>
      <c r="B38" s="49">
        <v>0</v>
      </c>
      <c r="C38" s="49">
        <v>-11</v>
      </c>
      <c r="D38" s="49">
        <v>-19</v>
      </c>
      <c r="E38" s="49">
        <v>-30</v>
      </c>
      <c r="F38" s="49">
        <v>-25</v>
      </c>
      <c r="G38" s="49">
        <v>-41.9</v>
      </c>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71">
        <v>-126.9</v>
      </c>
      <c r="AO38" s="49"/>
      <c r="AP38" s="22"/>
      <c r="AQ38" s="22"/>
    </row>
    <row r="39" spans="1:43" ht="12.75">
      <c r="A39" s="61" t="s">
        <v>26</v>
      </c>
      <c r="B39" s="49"/>
      <c r="C39" s="49"/>
      <c r="D39" s="49">
        <v>2</v>
      </c>
      <c r="E39" s="49">
        <v>1</v>
      </c>
      <c r="F39" s="49">
        <v>8</v>
      </c>
      <c r="G39" s="49">
        <v>-6.9</v>
      </c>
      <c r="H39" s="49">
        <v>-31.5</v>
      </c>
      <c r="I39" s="49">
        <v>-40.3</v>
      </c>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71">
        <v>-67.7</v>
      </c>
      <c r="AO39" s="49"/>
      <c r="AP39" s="22"/>
      <c r="AQ39" s="22"/>
    </row>
    <row r="40" spans="1:43" ht="12.75">
      <c r="A40" s="61" t="s">
        <v>29</v>
      </c>
      <c r="B40" s="49"/>
      <c r="C40" s="49"/>
      <c r="D40" s="49"/>
      <c r="E40" s="49">
        <v>0</v>
      </c>
      <c r="F40" s="49">
        <v>11</v>
      </c>
      <c r="G40" s="49">
        <v>0.09999999999999964</v>
      </c>
      <c r="H40" s="49">
        <v>-21.5</v>
      </c>
      <c r="I40" s="49">
        <v>-29.3</v>
      </c>
      <c r="J40" s="49">
        <v>-19.3</v>
      </c>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71">
        <v>-59</v>
      </c>
      <c r="AO40" s="49"/>
      <c r="AP40" s="22"/>
      <c r="AQ40" s="22"/>
    </row>
    <row r="41" spans="1:43" ht="12.75">
      <c r="A41" s="62" t="s">
        <v>32</v>
      </c>
      <c r="B41" s="24"/>
      <c r="C41" s="24"/>
      <c r="D41" s="24"/>
      <c r="E41" s="24"/>
      <c r="F41" s="24">
        <v>0</v>
      </c>
      <c r="G41" s="24">
        <v>4.1</v>
      </c>
      <c r="H41" s="24">
        <v>-13.5</v>
      </c>
      <c r="I41" s="24">
        <v>-18.3</v>
      </c>
      <c r="J41" s="24">
        <v>-3.3</v>
      </c>
      <c r="K41" s="24">
        <v>-28.3</v>
      </c>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71">
        <v>-59.3</v>
      </c>
      <c r="AO41" s="49"/>
      <c r="AP41" s="22"/>
      <c r="AQ41" s="22"/>
    </row>
    <row r="42" spans="1:43" ht="12.75">
      <c r="A42" s="61" t="s">
        <v>35</v>
      </c>
      <c r="B42" s="49"/>
      <c r="C42" s="49"/>
      <c r="D42" s="49"/>
      <c r="E42" s="49"/>
      <c r="F42" s="49"/>
      <c r="G42" s="49">
        <v>-4</v>
      </c>
      <c r="H42" s="49">
        <v>-14.7</v>
      </c>
      <c r="I42" s="49">
        <v>-21.7</v>
      </c>
      <c r="J42" s="49">
        <v>-3.1</v>
      </c>
      <c r="K42" s="49">
        <v>-23.1</v>
      </c>
      <c r="L42" s="49">
        <v>-34.7</v>
      </c>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71">
        <v>-101.3</v>
      </c>
      <c r="AO42" s="49"/>
      <c r="AP42" s="22"/>
      <c r="AQ42" s="22"/>
    </row>
    <row r="43" spans="1:43" ht="12.75">
      <c r="A43" s="61" t="s">
        <v>87</v>
      </c>
      <c r="B43" s="49"/>
      <c r="C43" s="49"/>
      <c r="D43" s="49"/>
      <c r="E43" s="49"/>
      <c r="F43" s="49"/>
      <c r="G43" s="49"/>
      <c r="H43" s="49">
        <v>4</v>
      </c>
      <c r="I43" s="49">
        <v>-12.2</v>
      </c>
      <c r="J43" s="49">
        <v>9.4</v>
      </c>
      <c r="K43" s="49">
        <v>-7.6</v>
      </c>
      <c r="L43" s="49">
        <v>-18.2</v>
      </c>
      <c r="M43" s="49">
        <v>-15.5</v>
      </c>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71">
        <v>-40.1</v>
      </c>
      <c r="AO43" s="49"/>
      <c r="AP43" s="22"/>
      <c r="AQ43" s="22"/>
    </row>
    <row r="44" spans="1:43" ht="12.75">
      <c r="A44" s="61" t="s">
        <v>41</v>
      </c>
      <c r="B44" s="49"/>
      <c r="C44" s="49"/>
      <c r="D44" s="49"/>
      <c r="E44" s="49"/>
      <c r="F44" s="49"/>
      <c r="G44" s="49"/>
      <c r="H44" s="49"/>
      <c r="I44" s="49">
        <v>0</v>
      </c>
      <c r="J44" s="49">
        <v>15.5</v>
      </c>
      <c r="K44" s="49">
        <v>-0.5</v>
      </c>
      <c r="L44" s="49">
        <v>-11.1</v>
      </c>
      <c r="M44" s="49">
        <v>-8.4</v>
      </c>
      <c r="N44" s="49">
        <v>-6.2</v>
      </c>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71">
        <v>-10.7</v>
      </c>
      <c r="AO44" s="49"/>
      <c r="AP44" s="22"/>
      <c r="AQ44" s="22"/>
    </row>
    <row r="45" spans="1:43" ht="12.75">
      <c r="A45" s="61" t="s">
        <v>88</v>
      </c>
      <c r="B45" s="49"/>
      <c r="C45" s="49"/>
      <c r="D45" s="49"/>
      <c r="E45" s="49"/>
      <c r="F45" s="49"/>
      <c r="G45" s="49"/>
      <c r="H45" s="49"/>
      <c r="I45" s="49"/>
      <c r="J45" s="49">
        <v>14.1</v>
      </c>
      <c r="K45" s="49">
        <v>-6.1</v>
      </c>
      <c r="L45" s="49">
        <v>-19.3</v>
      </c>
      <c r="M45" s="49">
        <v>-17.3</v>
      </c>
      <c r="N45" s="49">
        <v>-15.8</v>
      </c>
      <c r="O45" s="49">
        <v>-35.1</v>
      </c>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71">
        <v>-79.5</v>
      </c>
      <c r="AO45" s="49"/>
      <c r="AP45" s="22"/>
      <c r="AQ45" s="22"/>
    </row>
    <row r="46" spans="1:43" ht="12.75">
      <c r="A46" s="62" t="s">
        <v>47</v>
      </c>
      <c r="B46" s="24"/>
      <c r="C46" s="24"/>
      <c r="D46" s="24"/>
      <c r="E46" s="24"/>
      <c r="F46" s="24"/>
      <c r="G46" s="24"/>
      <c r="H46" s="24"/>
      <c r="I46" s="24"/>
      <c r="J46" s="24"/>
      <c r="K46" s="24">
        <v>0</v>
      </c>
      <c r="L46" s="24">
        <v>-9</v>
      </c>
      <c r="M46" s="24">
        <v>-4</v>
      </c>
      <c r="N46" s="24">
        <v>-13</v>
      </c>
      <c r="O46" s="24">
        <v>-20.3</v>
      </c>
      <c r="P46" s="24">
        <v>-27.289</v>
      </c>
      <c r="Q46" s="24"/>
      <c r="R46" s="24"/>
      <c r="S46" s="24"/>
      <c r="T46" s="24"/>
      <c r="U46" s="24"/>
      <c r="V46" s="24"/>
      <c r="W46" s="24"/>
      <c r="X46" s="24"/>
      <c r="Y46" s="24"/>
      <c r="Z46" s="24"/>
      <c r="AA46" s="24"/>
      <c r="AB46" s="24"/>
      <c r="AC46" s="24"/>
      <c r="AD46" s="24"/>
      <c r="AE46" s="24"/>
      <c r="AF46" s="24"/>
      <c r="AG46" s="24"/>
      <c r="AH46" s="24"/>
      <c r="AI46" s="24"/>
      <c r="AJ46" s="24"/>
      <c r="AK46" s="24"/>
      <c r="AL46" s="24"/>
      <c r="AM46" s="24"/>
      <c r="AN46" s="71">
        <v>-73.589</v>
      </c>
      <c r="AO46" s="49"/>
      <c r="AP46" s="22"/>
      <c r="AQ46" s="22"/>
    </row>
    <row r="47" spans="1:43" ht="12.75">
      <c r="A47" s="61" t="s">
        <v>49</v>
      </c>
      <c r="B47" s="49"/>
      <c r="C47" s="49"/>
      <c r="D47" s="49"/>
      <c r="E47" s="49"/>
      <c r="F47" s="49"/>
      <c r="G47" s="49"/>
      <c r="H47" s="49"/>
      <c r="I47" s="49"/>
      <c r="J47" s="49"/>
      <c r="K47" s="49"/>
      <c r="L47" s="49">
        <v>0</v>
      </c>
      <c r="M47" s="49">
        <v>8</v>
      </c>
      <c r="N47" s="49">
        <v>3</v>
      </c>
      <c r="O47" s="49">
        <v>-1.3</v>
      </c>
      <c r="P47" s="49">
        <v>-8.289</v>
      </c>
      <c r="Q47" s="49">
        <v>-14.543000000000003</v>
      </c>
      <c r="R47" s="49"/>
      <c r="S47" s="49"/>
      <c r="T47" s="49"/>
      <c r="U47" s="49"/>
      <c r="V47" s="49"/>
      <c r="W47" s="49"/>
      <c r="X47" s="49"/>
      <c r="Y47" s="49"/>
      <c r="Z47" s="49"/>
      <c r="AA47" s="49"/>
      <c r="AB47" s="49"/>
      <c r="AC47" s="49"/>
      <c r="AD47" s="49"/>
      <c r="AE47" s="49"/>
      <c r="AF47" s="49"/>
      <c r="AG47" s="49"/>
      <c r="AH47" s="49"/>
      <c r="AI47" s="49"/>
      <c r="AJ47" s="49"/>
      <c r="AK47" s="49"/>
      <c r="AL47" s="49"/>
      <c r="AM47" s="49"/>
      <c r="AN47" s="71">
        <v>-13.132000000000003</v>
      </c>
      <c r="AO47" s="49"/>
      <c r="AP47" s="22"/>
      <c r="AQ47" s="22"/>
    </row>
    <row r="48" spans="1:43" ht="12.75">
      <c r="A48" s="61" t="s">
        <v>52</v>
      </c>
      <c r="B48" s="49"/>
      <c r="C48" s="49"/>
      <c r="D48" s="49"/>
      <c r="E48" s="49"/>
      <c r="F48" s="49"/>
      <c r="G48" s="49"/>
      <c r="H48" s="49"/>
      <c r="I48" s="49"/>
      <c r="J48" s="49"/>
      <c r="K48" s="49"/>
      <c r="L48" s="49"/>
      <c r="M48" s="49">
        <v>4</v>
      </c>
      <c r="N48" s="49">
        <v>5</v>
      </c>
      <c r="O48" s="49">
        <v>-1.3</v>
      </c>
      <c r="P48" s="49">
        <v>-8.289</v>
      </c>
      <c r="Q48" s="49">
        <v>-14.543000000000003</v>
      </c>
      <c r="R48" s="49">
        <v>-30.326999999999998</v>
      </c>
      <c r="S48" s="49"/>
      <c r="T48" s="49"/>
      <c r="U48" s="49"/>
      <c r="V48" s="49"/>
      <c r="W48" s="49"/>
      <c r="X48" s="49"/>
      <c r="Y48" s="49"/>
      <c r="Z48" s="49"/>
      <c r="AA48" s="49"/>
      <c r="AB48" s="49"/>
      <c r="AC48" s="49"/>
      <c r="AD48" s="49"/>
      <c r="AE48" s="49"/>
      <c r="AF48" s="49"/>
      <c r="AG48" s="49"/>
      <c r="AH48" s="49"/>
      <c r="AI48" s="49"/>
      <c r="AJ48" s="49"/>
      <c r="AK48" s="49"/>
      <c r="AL48" s="49"/>
      <c r="AM48" s="49"/>
      <c r="AN48" s="71">
        <v>-45.459</v>
      </c>
      <c r="AO48" s="49"/>
      <c r="AP48" s="22"/>
      <c r="AQ48" s="22"/>
    </row>
    <row r="49" spans="1:43" ht="12.75">
      <c r="A49" s="61" t="s">
        <v>55</v>
      </c>
      <c r="B49" s="49"/>
      <c r="C49" s="49"/>
      <c r="D49" s="49"/>
      <c r="E49" s="49"/>
      <c r="F49" s="49"/>
      <c r="G49" s="49"/>
      <c r="H49" s="49"/>
      <c r="I49" s="49"/>
      <c r="J49" s="49"/>
      <c r="K49" s="49"/>
      <c r="L49" s="49"/>
      <c r="M49" s="49"/>
      <c r="N49" s="49">
        <v>0</v>
      </c>
      <c r="O49" s="49">
        <v>-4.3</v>
      </c>
      <c r="P49" s="49">
        <v>-8.289</v>
      </c>
      <c r="Q49" s="49">
        <v>-14.543000000000003</v>
      </c>
      <c r="R49" s="49">
        <v>-30.326999999999998</v>
      </c>
      <c r="S49" s="49">
        <v>-38.055</v>
      </c>
      <c r="T49" s="49"/>
      <c r="U49" s="49"/>
      <c r="V49" s="49"/>
      <c r="W49" s="49"/>
      <c r="X49" s="49"/>
      <c r="Y49" s="49"/>
      <c r="Z49" s="49"/>
      <c r="AA49" s="49"/>
      <c r="AB49" s="49"/>
      <c r="AC49" s="49"/>
      <c r="AD49" s="49"/>
      <c r="AE49" s="49"/>
      <c r="AF49" s="49"/>
      <c r="AG49" s="49"/>
      <c r="AH49" s="49"/>
      <c r="AI49" s="49"/>
      <c r="AJ49" s="49"/>
      <c r="AK49" s="49"/>
      <c r="AL49" s="49"/>
      <c r="AM49" s="49"/>
      <c r="AN49" s="71">
        <v>-95.514</v>
      </c>
      <c r="AO49" s="49"/>
      <c r="AP49" s="22"/>
      <c r="AQ49" s="22"/>
    </row>
    <row r="50" spans="1:43" ht="12.75">
      <c r="A50" s="61" t="s">
        <v>58</v>
      </c>
      <c r="B50" s="49"/>
      <c r="C50" s="49"/>
      <c r="D50" s="49"/>
      <c r="E50" s="49"/>
      <c r="F50" s="49"/>
      <c r="G50" s="49"/>
      <c r="H50" s="49"/>
      <c r="I50" s="49"/>
      <c r="J50" s="49"/>
      <c r="K50" s="49"/>
      <c r="L50" s="49"/>
      <c r="M50" s="49"/>
      <c r="N50" s="49"/>
      <c r="O50" s="49">
        <v>0</v>
      </c>
      <c r="P50" s="49">
        <v>0.211</v>
      </c>
      <c r="Q50" s="49">
        <v>2.057</v>
      </c>
      <c r="R50" s="49">
        <v>-9.427</v>
      </c>
      <c r="S50" s="49">
        <v>-12.355</v>
      </c>
      <c r="T50" s="49">
        <v>-23.378</v>
      </c>
      <c r="U50" s="49"/>
      <c r="V50" s="49"/>
      <c r="W50" s="49"/>
      <c r="X50" s="49"/>
      <c r="Y50" s="49"/>
      <c r="Z50" s="49"/>
      <c r="AA50" s="49"/>
      <c r="AB50" s="49"/>
      <c r="AC50" s="49"/>
      <c r="AD50" s="49"/>
      <c r="AE50" s="49"/>
      <c r="AF50" s="49"/>
      <c r="AG50" s="49"/>
      <c r="AH50" s="49"/>
      <c r="AI50" s="49"/>
      <c r="AJ50" s="49"/>
      <c r="AK50" s="49"/>
      <c r="AL50" s="49"/>
      <c r="AM50" s="49"/>
      <c r="AN50" s="71">
        <v>-42.891999999999996</v>
      </c>
      <c r="AO50" s="49"/>
      <c r="AP50" s="22"/>
      <c r="AQ50" s="22"/>
    </row>
    <row r="51" spans="1:43" ht="12.75">
      <c r="A51" s="62" t="s">
        <v>61</v>
      </c>
      <c r="B51" s="24"/>
      <c r="C51" s="24"/>
      <c r="D51" s="24"/>
      <c r="E51" s="24"/>
      <c r="F51" s="24"/>
      <c r="G51" s="24"/>
      <c r="H51" s="24"/>
      <c r="I51" s="24"/>
      <c r="J51" s="24"/>
      <c r="K51" s="24"/>
      <c r="L51" s="24"/>
      <c r="M51" s="24"/>
      <c r="N51" s="24"/>
      <c r="O51" s="24"/>
      <c r="P51" s="24">
        <v>0</v>
      </c>
      <c r="Q51" s="24">
        <v>1.9529999999999998</v>
      </c>
      <c r="R51" s="24">
        <v>-9.11</v>
      </c>
      <c r="S51" s="24">
        <v>-11.922</v>
      </c>
      <c r="T51" s="24">
        <v>-22.499000000000002</v>
      </c>
      <c r="U51" s="24">
        <v>-22.546999999999997</v>
      </c>
      <c r="V51" s="24"/>
      <c r="W51" s="24"/>
      <c r="X51" s="24"/>
      <c r="Y51" s="24"/>
      <c r="Z51" s="24"/>
      <c r="AA51" s="24"/>
      <c r="AB51" s="24"/>
      <c r="AC51" s="24"/>
      <c r="AD51" s="24"/>
      <c r="AE51" s="24"/>
      <c r="AF51" s="24"/>
      <c r="AG51" s="24"/>
      <c r="AH51" s="24"/>
      <c r="AI51" s="24"/>
      <c r="AJ51" s="24"/>
      <c r="AK51" s="24"/>
      <c r="AL51" s="24"/>
      <c r="AM51" s="24"/>
      <c r="AN51" s="71">
        <v>-64.125</v>
      </c>
      <c r="AO51" s="49"/>
      <c r="AP51" s="22"/>
      <c r="AQ51" s="22"/>
    </row>
    <row r="52" spans="1:43" ht="12.75">
      <c r="A52" s="59" t="s">
        <v>89</v>
      </c>
      <c r="B52" s="49"/>
      <c r="C52" s="49"/>
      <c r="D52" s="49"/>
      <c r="E52" s="49"/>
      <c r="F52" s="49"/>
      <c r="G52" s="49"/>
      <c r="H52" s="49"/>
      <c r="I52" s="49"/>
      <c r="J52" s="49"/>
      <c r="K52" s="49"/>
      <c r="L52" s="49"/>
      <c r="M52" s="49"/>
      <c r="N52" s="49"/>
      <c r="O52" s="49"/>
      <c r="P52" s="49"/>
      <c r="Q52" s="49">
        <v>-1.032</v>
      </c>
      <c r="R52" s="49">
        <v>-11.089</v>
      </c>
      <c r="S52" s="49">
        <v>-10.9</v>
      </c>
      <c r="T52" s="49">
        <v>-20.48</v>
      </c>
      <c r="U52" s="49">
        <v>-20.525999999999996</v>
      </c>
      <c r="V52" s="49">
        <v>-3.838999999999999</v>
      </c>
      <c r="W52" s="49">
        <v>-27.829000000000008</v>
      </c>
      <c r="X52" s="49">
        <v>9.468999999999983</v>
      </c>
      <c r="Y52" s="49">
        <v>-3.7749999999999932</v>
      </c>
      <c r="Z52" s="49">
        <v>-14.09</v>
      </c>
      <c r="AA52" s="49">
        <v>65.3952</v>
      </c>
      <c r="AB52" s="49"/>
      <c r="AC52" s="49"/>
      <c r="AD52" s="49"/>
      <c r="AE52" s="49"/>
      <c r="AF52" s="49"/>
      <c r="AG52" s="49"/>
      <c r="AH52" s="49"/>
      <c r="AI52" s="49"/>
      <c r="AJ52" s="49"/>
      <c r="AK52" s="49"/>
      <c r="AL52" s="49"/>
      <c r="AM52" s="49"/>
      <c r="AN52" s="71">
        <v>-38.695800000000006</v>
      </c>
      <c r="AO52" s="49"/>
      <c r="AP52" s="22"/>
      <c r="AQ52" s="22"/>
    </row>
    <row r="53" spans="1:43" ht="12.75">
      <c r="A53" s="61" t="s">
        <v>66</v>
      </c>
      <c r="B53" s="49"/>
      <c r="C53" s="49"/>
      <c r="D53" s="49"/>
      <c r="E53" s="49"/>
      <c r="F53" s="49"/>
      <c r="G53" s="49"/>
      <c r="H53" s="49"/>
      <c r="I53" s="49"/>
      <c r="J53" s="49"/>
      <c r="K53" s="49"/>
      <c r="L53" s="49"/>
      <c r="M53" s="49"/>
      <c r="N53" s="49"/>
      <c r="O53" s="49"/>
      <c r="P53" s="49"/>
      <c r="Q53" s="49"/>
      <c r="R53" s="49">
        <v>0</v>
      </c>
      <c r="S53" s="49">
        <v>-1.574</v>
      </c>
      <c r="T53" s="49">
        <v>-9.116</v>
      </c>
      <c r="U53" s="49">
        <v>-7.263</v>
      </c>
      <c r="V53" s="49">
        <v>10.978999999999997</v>
      </c>
      <c r="W53" s="49">
        <v>-9.301999999999998</v>
      </c>
      <c r="X53" s="49">
        <v>29.83599999999999</v>
      </c>
      <c r="Y53" s="49">
        <v>19.10200000000001</v>
      </c>
      <c r="Z53" s="49">
        <v>12.337000000000002</v>
      </c>
      <c r="AA53" s="49">
        <v>94.59419999999999</v>
      </c>
      <c r="AB53" s="49">
        <v>50.18799999999999</v>
      </c>
      <c r="AC53" s="49"/>
      <c r="AD53" s="49"/>
      <c r="AE53" s="49"/>
      <c r="AF53" s="49"/>
      <c r="AG53" s="49"/>
      <c r="AH53" s="49"/>
      <c r="AI53" s="49"/>
      <c r="AJ53" s="49"/>
      <c r="AK53" s="49"/>
      <c r="AL53" s="49"/>
      <c r="AM53" s="49"/>
      <c r="AN53" s="71">
        <v>189.78119999999998</v>
      </c>
      <c r="AO53" s="49"/>
      <c r="AP53" s="22"/>
      <c r="AQ53" s="22"/>
    </row>
    <row r="54" spans="1:43" ht="12.75">
      <c r="A54" s="61" t="s">
        <v>69</v>
      </c>
      <c r="B54" s="49"/>
      <c r="C54" s="49"/>
      <c r="D54" s="49"/>
      <c r="E54" s="49"/>
      <c r="F54" s="49"/>
      <c r="G54" s="49"/>
      <c r="H54" s="49"/>
      <c r="I54" s="49"/>
      <c r="J54" s="49"/>
      <c r="K54" s="49"/>
      <c r="L54" s="49"/>
      <c r="M54" s="49"/>
      <c r="N54" s="49"/>
      <c r="O54" s="49"/>
      <c r="P54" s="49"/>
      <c r="Q54" s="49"/>
      <c r="R54" s="49"/>
      <c r="S54" s="49">
        <v>-1.074</v>
      </c>
      <c r="T54" s="49">
        <v>0.484</v>
      </c>
      <c r="U54" s="49">
        <v>22.737000000000002</v>
      </c>
      <c r="V54" s="49">
        <v>26.552999999999997</v>
      </c>
      <c r="W54" s="49">
        <v>42.898</v>
      </c>
      <c r="X54" s="49">
        <v>68.536</v>
      </c>
      <c r="Y54" s="49">
        <v>64.802</v>
      </c>
      <c r="Z54" s="49">
        <v>65.73700000000001</v>
      </c>
      <c r="AA54" s="49">
        <v>101.72420000000001</v>
      </c>
      <c r="AB54" s="49">
        <v>106.888</v>
      </c>
      <c r="AC54" s="49">
        <v>111.99824487302375</v>
      </c>
      <c r="AD54" s="49"/>
      <c r="AE54" s="49"/>
      <c r="AF54" s="49"/>
      <c r="AG54" s="49"/>
      <c r="AH54" s="49"/>
      <c r="AI54" s="49"/>
      <c r="AJ54" s="49"/>
      <c r="AK54" s="49"/>
      <c r="AL54" s="49"/>
      <c r="AM54" s="49"/>
      <c r="AN54" s="71">
        <v>611.2834448730238</v>
      </c>
      <c r="AO54" s="49"/>
      <c r="AP54" s="22"/>
      <c r="AQ54" s="22"/>
    </row>
    <row r="55" spans="1:43" ht="12.75">
      <c r="A55" s="61" t="s">
        <v>72</v>
      </c>
      <c r="B55" s="49"/>
      <c r="C55" s="49"/>
      <c r="D55" s="49"/>
      <c r="E55" s="49"/>
      <c r="F55" s="49"/>
      <c r="G55" s="49"/>
      <c r="H55" s="49"/>
      <c r="I55" s="49"/>
      <c r="J55" s="49"/>
      <c r="K55" s="49"/>
      <c r="L55" s="49"/>
      <c r="M55" s="49"/>
      <c r="N55" s="49"/>
      <c r="O55" s="49"/>
      <c r="P55" s="49"/>
      <c r="Q55" s="49"/>
      <c r="R55" s="49"/>
      <c r="S55" s="49"/>
      <c r="T55" s="49">
        <v>0</v>
      </c>
      <c r="U55" s="49">
        <v>20.529000000000003</v>
      </c>
      <c r="V55" s="49">
        <v>25.403999999999996</v>
      </c>
      <c r="W55" s="49">
        <v>39.381</v>
      </c>
      <c r="X55" s="49">
        <v>64.148</v>
      </c>
      <c r="Y55" s="49">
        <v>60.337</v>
      </c>
      <c r="Z55" s="49">
        <v>59.92</v>
      </c>
      <c r="AA55" s="49">
        <v>95.34519999999999</v>
      </c>
      <c r="AB55" s="49">
        <v>99.949</v>
      </c>
      <c r="AC55" s="49">
        <v>103.50024487302375</v>
      </c>
      <c r="AD55" s="49">
        <v>86.36668119085634</v>
      </c>
      <c r="AE55" s="49"/>
      <c r="AF55" s="49"/>
      <c r="AG55" s="49"/>
      <c r="AH55" s="49"/>
      <c r="AI55" s="49"/>
      <c r="AJ55" s="49"/>
      <c r="AK55" s="49"/>
      <c r="AL55" s="49"/>
      <c r="AM55" s="49"/>
      <c r="AN55" s="71">
        <v>654.88012606388</v>
      </c>
      <c r="AO55" s="49"/>
      <c r="AP55" s="22"/>
      <c r="AQ55" s="22"/>
    </row>
    <row r="56" spans="1:43" ht="12.75">
      <c r="A56" s="62" t="s">
        <v>75</v>
      </c>
      <c r="B56" s="24"/>
      <c r="C56" s="24"/>
      <c r="D56" s="24"/>
      <c r="E56" s="24"/>
      <c r="F56" s="24"/>
      <c r="G56" s="24"/>
      <c r="H56" s="24"/>
      <c r="I56" s="24"/>
      <c r="J56" s="24"/>
      <c r="K56" s="24"/>
      <c r="L56" s="24"/>
      <c r="M56" s="24"/>
      <c r="N56" s="24"/>
      <c r="O56" s="24"/>
      <c r="P56" s="24"/>
      <c r="Q56" s="24"/>
      <c r="R56" s="24"/>
      <c r="S56" s="24"/>
      <c r="T56" s="24"/>
      <c r="U56" s="24">
        <v>13.551</v>
      </c>
      <c r="V56" s="24">
        <v>21.587999999999997</v>
      </c>
      <c r="W56" s="24">
        <v>34.415</v>
      </c>
      <c r="X56" s="24">
        <v>61.745999999999995</v>
      </c>
      <c r="Y56" s="24">
        <v>59.077</v>
      </c>
      <c r="Z56" s="24">
        <v>58.891999999999996</v>
      </c>
      <c r="AA56" s="24">
        <v>94.3782</v>
      </c>
      <c r="AB56" s="24">
        <v>98.619</v>
      </c>
      <c r="AC56" s="24">
        <v>101.96024487302374</v>
      </c>
      <c r="AD56" s="24">
        <v>84.91668119085632</v>
      </c>
      <c r="AE56" s="24">
        <v>92.78215091821936</v>
      </c>
      <c r="AF56" s="24"/>
      <c r="AG56" s="24"/>
      <c r="AH56" s="24"/>
      <c r="AI56" s="24"/>
      <c r="AJ56" s="24"/>
      <c r="AK56" s="24"/>
      <c r="AL56" s="24"/>
      <c r="AM56" s="24"/>
      <c r="AN56" s="71">
        <v>721.9252769820995</v>
      </c>
      <c r="AO56" s="49"/>
      <c r="AP56" s="22"/>
      <c r="AQ56" s="22"/>
    </row>
    <row r="57" spans="1:43" ht="12.75">
      <c r="A57" s="61" t="s">
        <v>78</v>
      </c>
      <c r="B57" s="49"/>
      <c r="C57" s="49"/>
      <c r="D57" s="49"/>
      <c r="E57" s="49"/>
      <c r="F57" s="49"/>
      <c r="G57" s="49"/>
      <c r="H57" s="49"/>
      <c r="I57" s="49"/>
      <c r="J57" s="49"/>
      <c r="K57" s="49"/>
      <c r="L57" s="49"/>
      <c r="M57" s="49"/>
      <c r="N57" s="49"/>
      <c r="O57" s="49"/>
      <c r="P57" s="49"/>
      <c r="Q57" s="49"/>
      <c r="R57" s="49"/>
      <c r="S57" s="49"/>
      <c r="T57" s="49"/>
      <c r="U57" s="49"/>
      <c r="V57" s="49">
        <v>11.379</v>
      </c>
      <c r="W57" s="49">
        <v>20.192</v>
      </c>
      <c r="X57" s="49">
        <v>49.82599999999999</v>
      </c>
      <c r="Y57" s="49">
        <v>48.321000000000005</v>
      </c>
      <c r="Z57" s="49">
        <v>48.715999999999994</v>
      </c>
      <c r="AA57" s="49">
        <v>85.74920000000002</v>
      </c>
      <c r="AB57" s="49">
        <v>89.738</v>
      </c>
      <c r="AC57" s="49">
        <v>93.67624487302375</v>
      </c>
      <c r="AD57" s="49">
        <v>75.96968119085635</v>
      </c>
      <c r="AE57" s="49">
        <v>83.76115091821936</v>
      </c>
      <c r="AF57" s="49">
        <v>86.25060825663881</v>
      </c>
      <c r="AG57" s="49"/>
      <c r="AH57" s="49"/>
      <c r="AI57" s="49"/>
      <c r="AJ57" s="49"/>
      <c r="AK57" s="49"/>
      <c r="AL57" s="49"/>
      <c r="AM57" s="49"/>
      <c r="AN57" s="71">
        <v>693.5788852387382</v>
      </c>
      <c r="AO57" s="49"/>
      <c r="AP57" s="22"/>
      <c r="AQ57" s="22"/>
    </row>
    <row r="58" spans="1:43" ht="12.75">
      <c r="A58" s="61" t="s">
        <v>81</v>
      </c>
      <c r="B58" s="49"/>
      <c r="C58" s="49"/>
      <c r="D58" s="49"/>
      <c r="E58" s="49"/>
      <c r="F58" s="49"/>
      <c r="G58" s="49"/>
      <c r="H58" s="49"/>
      <c r="I58" s="49"/>
      <c r="J58" s="49"/>
      <c r="K58" s="49"/>
      <c r="L58" s="49"/>
      <c r="M58" s="49"/>
      <c r="N58" s="49"/>
      <c r="O58" s="49"/>
      <c r="P58" s="49"/>
      <c r="Q58" s="49"/>
      <c r="R58" s="49"/>
      <c r="S58" s="49"/>
      <c r="T58" s="49"/>
      <c r="U58" s="49"/>
      <c r="V58" s="49"/>
      <c r="W58" s="49">
        <v>9.745</v>
      </c>
      <c r="X58" s="49">
        <v>39.425999999999995</v>
      </c>
      <c r="Y58" s="49">
        <v>38.615</v>
      </c>
      <c r="Z58" s="49">
        <v>40.903999999999996</v>
      </c>
      <c r="AA58" s="49">
        <v>75.39420000000001</v>
      </c>
      <c r="AB58" s="49">
        <v>79.476</v>
      </c>
      <c r="AC58" s="49">
        <v>83.53324487302375</v>
      </c>
      <c r="AD58" s="49">
        <v>66.15268119085633</v>
      </c>
      <c r="AE58" s="49">
        <v>72.43915091821935</v>
      </c>
      <c r="AF58" s="49">
        <v>73.67460825663885</v>
      </c>
      <c r="AG58" s="49">
        <v>77.87741418459919</v>
      </c>
      <c r="AH58" s="49"/>
      <c r="AI58" s="49"/>
      <c r="AJ58" s="49"/>
      <c r="AK58" s="49"/>
      <c r="AL58" s="49"/>
      <c r="AM58" s="49"/>
      <c r="AN58" s="71">
        <v>657.2372994233374</v>
      </c>
      <c r="AO58" s="49"/>
      <c r="AP58" s="22"/>
      <c r="AQ58" s="22"/>
    </row>
    <row r="59" spans="1:41" ht="12.75">
      <c r="A59" s="61" t="s">
        <v>82</v>
      </c>
      <c r="B59" s="49"/>
      <c r="C59" s="49"/>
      <c r="D59" s="49"/>
      <c r="E59" s="49"/>
      <c r="F59" s="49"/>
      <c r="G59" s="49"/>
      <c r="H59" s="49"/>
      <c r="I59" s="49"/>
      <c r="J59" s="49"/>
      <c r="K59" s="49"/>
      <c r="L59" s="49"/>
      <c r="M59" s="49"/>
      <c r="N59" s="49"/>
      <c r="O59" s="49"/>
      <c r="P59" s="49"/>
      <c r="Q59" s="49"/>
      <c r="R59" s="49"/>
      <c r="S59" s="49"/>
      <c r="T59" s="49"/>
      <c r="U59" s="49"/>
      <c r="V59" s="49"/>
      <c r="W59" s="49"/>
      <c r="X59" s="49">
        <v>16.352</v>
      </c>
      <c r="Y59" s="49">
        <v>25.271000000000004</v>
      </c>
      <c r="Z59" s="49">
        <v>25.508</v>
      </c>
      <c r="AA59" s="49">
        <v>63.254200000000004</v>
      </c>
      <c r="AB59" s="49">
        <v>68.72599999999998</v>
      </c>
      <c r="AC59" s="49">
        <v>72.10224487302375</v>
      </c>
      <c r="AD59" s="49">
        <v>55.10268119085632</v>
      </c>
      <c r="AE59" s="49">
        <v>62.032150918219365</v>
      </c>
      <c r="AF59" s="49">
        <v>63.44960825663884</v>
      </c>
      <c r="AG59" s="49">
        <v>67.7564141845992</v>
      </c>
      <c r="AH59" s="49">
        <v>79.70206300024228</v>
      </c>
      <c r="AI59" s="49"/>
      <c r="AJ59" s="49"/>
      <c r="AK59" s="49"/>
      <c r="AL59" s="49"/>
      <c r="AM59" s="49"/>
      <c r="AN59" s="71">
        <v>599.2563624235797</v>
      </c>
      <c r="AO59" s="49"/>
    </row>
    <row r="60" spans="1:41" ht="12.75">
      <c r="A60" s="61" t="s">
        <v>90</v>
      </c>
      <c r="B60" s="49"/>
      <c r="C60" s="49"/>
      <c r="D60" s="49"/>
      <c r="E60" s="49"/>
      <c r="F60" s="49"/>
      <c r="G60" s="49"/>
      <c r="H60" s="49"/>
      <c r="I60" s="49"/>
      <c r="J60" s="49"/>
      <c r="K60" s="49"/>
      <c r="L60" s="49"/>
      <c r="M60" s="49"/>
      <c r="N60" s="49"/>
      <c r="O60" s="49"/>
      <c r="P60" s="49"/>
      <c r="Q60" s="49"/>
      <c r="R60" s="49"/>
      <c r="S60" s="49"/>
      <c r="T60" s="49"/>
      <c r="U60" s="49"/>
      <c r="V60" s="49"/>
      <c r="W60" s="49"/>
      <c r="X60" s="49"/>
      <c r="Y60" s="49">
        <v>0.065</v>
      </c>
      <c r="Z60" s="49">
        <v>5.68</v>
      </c>
      <c r="AA60" s="49">
        <v>26.7452</v>
      </c>
      <c r="AB60" s="49">
        <v>17.82</v>
      </c>
      <c r="AC60" s="49">
        <v>16.271244873023747</v>
      </c>
      <c r="AD60" s="49">
        <v>-4.26331880914366</v>
      </c>
      <c r="AE60" s="49">
        <v>-0.4758490817806388</v>
      </c>
      <c r="AF60" s="49">
        <v>-1.7993917433611564</v>
      </c>
      <c r="AG60" s="49">
        <v>-2.477585815400806</v>
      </c>
      <c r="AH60" s="49">
        <v>3.539063000242287</v>
      </c>
      <c r="AI60" s="49">
        <v>0.5709431450859699</v>
      </c>
      <c r="AJ60" s="49"/>
      <c r="AK60" s="49"/>
      <c r="AL60" s="49"/>
      <c r="AM60" s="49"/>
      <c r="AN60" s="71">
        <v>61.675305568665735</v>
      </c>
      <c r="AO60" s="49"/>
    </row>
    <row r="61" spans="1:43" ht="12.75">
      <c r="A61" s="62" t="s">
        <v>91</v>
      </c>
      <c r="B61" s="24"/>
      <c r="C61" s="24"/>
      <c r="D61" s="24"/>
      <c r="E61" s="24"/>
      <c r="F61" s="24"/>
      <c r="G61" s="24"/>
      <c r="H61" s="24"/>
      <c r="I61" s="24"/>
      <c r="J61" s="24"/>
      <c r="K61" s="24"/>
      <c r="L61" s="24"/>
      <c r="M61" s="24"/>
      <c r="N61" s="24"/>
      <c r="O61" s="24"/>
      <c r="P61" s="24"/>
      <c r="Q61" s="24"/>
      <c r="R61" s="24"/>
      <c r="S61" s="24"/>
      <c r="T61" s="24"/>
      <c r="U61" s="24"/>
      <c r="V61" s="24"/>
      <c r="W61" s="24"/>
      <c r="X61" s="24"/>
      <c r="Y61" s="24"/>
      <c r="Z61" s="24">
        <v>0.275</v>
      </c>
      <c r="AA61" s="24">
        <v>17.658</v>
      </c>
      <c r="AB61" s="24">
        <v>17.086</v>
      </c>
      <c r="AC61" s="24">
        <v>15.492244873023749</v>
      </c>
      <c r="AD61" s="24">
        <v>-7.479318809143659</v>
      </c>
      <c r="AE61" s="24">
        <v>-1.9458490817806395</v>
      </c>
      <c r="AF61" s="24">
        <v>-0.03139174336115569</v>
      </c>
      <c r="AG61" s="24">
        <v>-0.013585815400805612</v>
      </c>
      <c r="AH61" s="24">
        <v>5.878063000242287</v>
      </c>
      <c r="AI61" s="24">
        <v>2.21494314508597</v>
      </c>
      <c r="AJ61" s="24">
        <v>2.448671244622892</v>
      </c>
      <c r="AK61" s="24"/>
      <c r="AL61" s="24"/>
      <c r="AM61" s="24"/>
      <c r="AN61" s="71">
        <v>51.58277681328864</v>
      </c>
      <c r="AO61" s="49"/>
      <c r="AP61" s="22"/>
      <c r="AQ61" s="22"/>
    </row>
    <row r="62" spans="1:40" ht="12.75">
      <c r="A62" s="61" t="s">
        <v>92</v>
      </c>
      <c r="AA62" s="49">
        <v>-4.442</v>
      </c>
      <c r="AB62" s="49">
        <v>8.286</v>
      </c>
      <c r="AC62" s="49">
        <v>3.9922448730237496</v>
      </c>
      <c r="AD62" s="49">
        <v>-18.079318809143658</v>
      </c>
      <c r="AE62" s="49">
        <v>-13.14584908178064</v>
      </c>
      <c r="AF62" s="49">
        <v>-13.131391743361156</v>
      </c>
      <c r="AG62" s="49">
        <v>-12.013585815400806</v>
      </c>
      <c r="AH62" s="49">
        <v>-8.121936999757713</v>
      </c>
      <c r="AI62" s="49">
        <v>-10.68505685491403</v>
      </c>
      <c r="AJ62" s="49">
        <v>-11.451328755377109</v>
      </c>
      <c r="AK62" s="49">
        <v>-11.446915192723344</v>
      </c>
      <c r="AL62" s="49"/>
      <c r="AN62" s="71"/>
    </row>
    <row r="63" spans="1:38" ht="12.75">
      <c r="A63" s="61" t="s">
        <v>93</v>
      </c>
      <c r="AA63" s="49"/>
      <c r="AB63" s="49">
        <v>0.48</v>
      </c>
      <c r="AC63" s="49">
        <v>7.034244873023749</v>
      </c>
      <c r="AD63" s="49">
        <v>3.1726811908563426</v>
      </c>
      <c r="AE63" s="49">
        <v>-0.26184908178063915</v>
      </c>
      <c r="AF63" s="49">
        <v>-0.5023917433611556</v>
      </c>
      <c r="AG63" s="49">
        <v>1.0004141845991945</v>
      </c>
      <c r="AH63" s="49">
        <v>3.3690630002422868</v>
      </c>
      <c r="AI63" s="49">
        <v>-0.7230568549140297</v>
      </c>
      <c r="AJ63" s="49">
        <v>-0.7223287553771078</v>
      </c>
      <c r="AK63" s="49">
        <v>-0.6859151927233433</v>
      </c>
      <c r="AL63" s="49">
        <v>-1.1545696564990395</v>
      </c>
    </row>
    <row r="65" ht="12.75">
      <c r="A65" s="75" t="s">
        <v>94</v>
      </c>
    </row>
    <row r="66" ht="12.75">
      <c r="A66" s="75" t="s">
        <v>95</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09120" r:id="rId1"/>
  </oleObjects>
</worksheet>
</file>

<file path=xl/worksheets/sheet9.xml><?xml version="1.0" encoding="utf-8"?>
<worksheet xmlns="http://schemas.openxmlformats.org/spreadsheetml/2006/main" xmlns:r="http://schemas.openxmlformats.org/officeDocument/2006/relationships">
  <sheetPr>
    <pageSetUpPr fitToPage="1"/>
  </sheetPr>
  <dimension ref="A1:HK132"/>
  <sheetViews>
    <sheetView workbookViewId="0" topLeftCell="A1">
      <selection activeCell="D1" sqref="D1"/>
    </sheetView>
  </sheetViews>
  <sheetFormatPr defaultColWidth="9.140625" defaultRowHeight="12.75"/>
  <cols>
    <col min="1" max="1" width="22.28125" style="0" customWidth="1"/>
    <col min="2" max="3" width="11.57421875" style="0" customWidth="1"/>
    <col min="4" max="4" width="11.00390625" style="0" customWidth="1"/>
    <col min="5" max="7" width="9.8515625" style="0" customWidth="1"/>
    <col min="8" max="9" width="10.421875" style="0" bestFit="1" customWidth="1"/>
    <col min="10" max="15" width="9.421875" style="0" customWidth="1"/>
    <col min="16" max="16" width="10.421875" style="0" bestFit="1" customWidth="1"/>
    <col min="17" max="17" width="16.7109375" style="0" customWidth="1"/>
    <col min="18" max="23" width="9.421875" style="0" customWidth="1"/>
    <col min="24" max="28" width="10.421875" style="0" bestFit="1" customWidth="1"/>
  </cols>
  <sheetData>
    <row r="1" ht="18">
      <c r="A1" s="30" t="s">
        <v>133</v>
      </c>
    </row>
    <row r="2" ht="12.75">
      <c r="A2" s="12" t="s">
        <v>119</v>
      </c>
    </row>
    <row r="3" spans="2:28" ht="12.75">
      <c r="B3" s="3">
        <v>1981</v>
      </c>
      <c r="C3" s="3">
        <v>1982</v>
      </c>
      <c r="D3" s="3">
        <v>1983</v>
      </c>
      <c r="E3" s="3">
        <v>1984</v>
      </c>
      <c r="F3" s="3">
        <v>1985</v>
      </c>
      <c r="G3" s="3">
        <v>1986</v>
      </c>
      <c r="H3" s="3">
        <v>1987</v>
      </c>
      <c r="I3" s="3">
        <v>1988</v>
      </c>
      <c r="J3" s="3">
        <v>1989</v>
      </c>
      <c r="K3" s="3">
        <v>1990</v>
      </c>
      <c r="L3" s="3">
        <v>1991</v>
      </c>
      <c r="M3" s="3">
        <v>1992</v>
      </c>
      <c r="N3" s="3">
        <v>1993</v>
      </c>
      <c r="O3" s="3">
        <v>1994</v>
      </c>
      <c r="P3" s="3">
        <v>1995</v>
      </c>
      <c r="Q3" s="3">
        <v>1996</v>
      </c>
      <c r="R3" s="3">
        <v>1997</v>
      </c>
      <c r="S3" s="3">
        <v>1998</v>
      </c>
      <c r="T3" s="3">
        <v>1999</v>
      </c>
      <c r="U3" s="3">
        <v>2000</v>
      </c>
      <c r="V3" s="3">
        <v>2001</v>
      </c>
      <c r="W3" s="3">
        <v>2002</v>
      </c>
      <c r="X3" s="3">
        <v>2003</v>
      </c>
      <c r="Y3" s="3">
        <v>2004</v>
      </c>
      <c r="Z3" s="3">
        <v>2005</v>
      </c>
      <c r="AA3" s="3">
        <v>2006</v>
      </c>
      <c r="AB3" s="3">
        <v>2007</v>
      </c>
    </row>
    <row r="4" spans="1:28" ht="12.75">
      <c r="A4" s="1" t="s">
        <v>8</v>
      </c>
      <c r="B4" s="42">
        <v>599.272</v>
      </c>
      <c r="C4" s="42">
        <v>617.766</v>
      </c>
      <c r="D4" s="42">
        <v>600.562</v>
      </c>
      <c r="E4" s="42">
        <v>666.486</v>
      </c>
      <c r="F4" s="42">
        <v>734.088</v>
      </c>
      <c r="G4" s="42">
        <v>769.215</v>
      </c>
      <c r="H4" s="42">
        <v>854.353</v>
      </c>
      <c r="I4" s="42">
        <v>909.303</v>
      </c>
      <c r="J4" s="42">
        <v>991.19</v>
      </c>
      <c r="K4" s="42">
        <v>1032.094</v>
      </c>
      <c r="L4" s="42">
        <v>1055.093</v>
      </c>
      <c r="M4" s="42">
        <v>1091.328</v>
      </c>
      <c r="N4" s="42">
        <v>1154.471</v>
      </c>
      <c r="O4" s="42">
        <v>1258.721</v>
      </c>
      <c r="P4" s="42">
        <v>1351.932</v>
      </c>
      <c r="Q4" s="42">
        <v>1453.177</v>
      </c>
      <c r="R4" s="42">
        <v>1579.423</v>
      </c>
      <c r="S4" s="42">
        <v>1721.955</v>
      </c>
      <c r="T4" s="42">
        <v>1827.645</v>
      </c>
      <c r="U4" s="42">
        <v>2025.457</v>
      </c>
      <c r="V4" s="42">
        <v>1991.426</v>
      </c>
      <c r="W4" s="42">
        <v>1853.395</v>
      </c>
      <c r="X4" s="53">
        <v>1782.532</v>
      </c>
      <c r="Y4" s="53">
        <v>1880.279</v>
      </c>
      <c r="Z4" s="53">
        <v>2153.859</v>
      </c>
      <c r="AA4" s="53">
        <v>2406.677254448824</v>
      </c>
      <c r="AB4" s="53">
        <v>2567.67225808452</v>
      </c>
    </row>
    <row r="5" spans="1:28" ht="12.75">
      <c r="A5" s="1" t="s">
        <v>7</v>
      </c>
      <c r="B5" s="42">
        <v>3058.55</v>
      </c>
      <c r="C5" s="42">
        <v>3225.525</v>
      </c>
      <c r="D5" s="42">
        <v>3442.675</v>
      </c>
      <c r="E5" s="42">
        <v>3846.7</v>
      </c>
      <c r="F5" s="42">
        <v>4148.875</v>
      </c>
      <c r="G5" s="42">
        <v>4406.75</v>
      </c>
      <c r="H5" s="42">
        <v>4654.425</v>
      </c>
      <c r="I5" s="42">
        <v>5011.9</v>
      </c>
      <c r="J5" s="42">
        <v>5401.7</v>
      </c>
      <c r="K5" s="42">
        <v>5736.95</v>
      </c>
      <c r="L5" s="42">
        <v>5934.175</v>
      </c>
      <c r="M5" s="42">
        <v>6240.625</v>
      </c>
      <c r="N5" s="42">
        <v>6578.425</v>
      </c>
      <c r="O5" s="42">
        <v>6964.225</v>
      </c>
      <c r="P5" s="42">
        <v>7325.075</v>
      </c>
      <c r="Q5" s="42">
        <v>7697.35</v>
      </c>
      <c r="R5" s="42">
        <v>8186.625</v>
      </c>
      <c r="S5" s="42">
        <v>8626.325</v>
      </c>
      <c r="T5" s="42">
        <v>9127</v>
      </c>
      <c r="U5" s="42">
        <v>9708.45</v>
      </c>
      <c r="V5" s="42">
        <v>10059.775</v>
      </c>
      <c r="W5" s="42">
        <v>10378.4</v>
      </c>
      <c r="X5" s="53">
        <v>10803.65</v>
      </c>
      <c r="Y5" s="53">
        <v>11503.675</v>
      </c>
      <c r="Z5" s="53">
        <v>12244.675</v>
      </c>
      <c r="AA5" s="53">
        <v>13023</v>
      </c>
      <c r="AB5" s="53">
        <v>13670.075</v>
      </c>
    </row>
    <row r="6" ht="13.5" thickBot="1"/>
    <row r="7" spans="1:7" ht="13.5" thickTop="1">
      <c r="A7" s="117" t="s">
        <v>146</v>
      </c>
      <c r="B7" s="31" t="s">
        <v>98</v>
      </c>
      <c r="C7" s="31" t="s">
        <v>99</v>
      </c>
      <c r="D7" s="31" t="s">
        <v>99</v>
      </c>
      <c r="E7" s="31" t="s">
        <v>99</v>
      </c>
      <c r="F7" s="31" t="s">
        <v>99</v>
      </c>
      <c r="G7" s="32" t="s">
        <v>99</v>
      </c>
    </row>
    <row r="8" spans="1:7" ht="12.75">
      <c r="A8" s="33"/>
      <c r="B8" s="25" t="s">
        <v>100</v>
      </c>
      <c r="C8" s="25" t="s">
        <v>100</v>
      </c>
      <c r="D8" s="25" t="s">
        <v>101</v>
      </c>
      <c r="E8" s="25" t="s">
        <v>102</v>
      </c>
      <c r="F8" s="25" t="s">
        <v>103</v>
      </c>
      <c r="G8" s="34" t="s">
        <v>104</v>
      </c>
    </row>
    <row r="9" spans="1:7" ht="12.75">
      <c r="A9" s="118" t="s">
        <v>144</v>
      </c>
      <c r="B9" s="35"/>
      <c r="C9" s="26"/>
      <c r="D9" s="26"/>
      <c r="E9" s="26"/>
      <c r="F9" s="26"/>
      <c r="G9" s="36"/>
    </row>
    <row r="10" spans="1:7" ht="12.75">
      <c r="A10" s="79" t="s">
        <v>12</v>
      </c>
      <c r="B10" s="80">
        <v>0.31888691612489845</v>
      </c>
      <c r="C10" s="80">
        <v>-6.845148486643807</v>
      </c>
      <c r="D10" s="80">
        <v>-21.343008715170132</v>
      </c>
      <c r="E10" s="80">
        <v>-18.098804776094333</v>
      </c>
      <c r="F10" s="80">
        <v>-19.559507851919694</v>
      </c>
      <c r="G10" s="81">
        <v>-24.991972335432873</v>
      </c>
    </row>
    <row r="11" spans="1:7" ht="12.75">
      <c r="A11" s="79" t="s">
        <v>26</v>
      </c>
      <c r="B11" s="80">
        <v>0.38663784921456945</v>
      </c>
      <c r="C11" s="80">
        <v>3.34200568354024</v>
      </c>
      <c r="D11" s="80">
        <v>1.064722485587548</v>
      </c>
      <c r="E11" s="80">
        <v>-3.3075278043199896</v>
      </c>
      <c r="F11" s="80">
        <v>-2.1448979520175038</v>
      </c>
      <c r="G11" s="81">
        <v>-3.968644115327899</v>
      </c>
    </row>
    <row r="12" spans="1:7" ht="12.75">
      <c r="A12" s="79" t="s">
        <v>29</v>
      </c>
      <c r="B12" s="80">
        <v>1.241436429272333</v>
      </c>
      <c r="C12" s="80">
        <v>-1.251076165255403</v>
      </c>
      <c r="D12" s="80">
        <v>-5.517573110248761</v>
      </c>
      <c r="E12" s="80">
        <v>-5.305184156900029</v>
      </c>
      <c r="F12" s="80">
        <v>-7.927720462816031</v>
      </c>
      <c r="G12" s="81">
        <v>-5.579555887367695</v>
      </c>
    </row>
    <row r="13" spans="1:7" ht="12.75">
      <c r="A13" s="82" t="s">
        <v>32</v>
      </c>
      <c r="B13" s="83">
        <v>-0.3932771002931607</v>
      </c>
      <c r="C13" s="83">
        <v>-4.048022984471171</v>
      </c>
      <c r="D13" s="83">
        <v>-2.9320433123076772</v>
      </c>
      <c r="E13" s="83">
        <v>-5.652681229469168</v>
      </c>
      <c r="F13" s="83">
        <v>-3.490955316336926</v>
      </c>
      <c r="G13" s="84">
        <v>-15.782767848664944</v>
      </c>
    </row>
    <row r="14" spans="1:7" ht="12.75">
      <c r="A14" s="79" t="s">
        <v>35</v>
      </c>
      <c r="B14" s="80">
        <v>-3.178305155255665</v>
      </c>
      <c r="C14" s="80">
        <v>-2.7137494688963533</v>
      </c>
      <c r="D14" s="80">
        <v>-5.2772288225157</v>
      </c>
      <c r="E14" s="80">
        <v>-2.8351779174527505</v>
      </c>
      <c r="F14" s="80">
        <v>-14.507496410210708</v>
      </c>
      <c r="G14" s="81">
        <v>-21.724530444235697</v>
      </c>
    </row>
    <row r="15" spans="1:7" ht="12.75">
      <c r="A15" s="79" t="s">
        <v>87</v>
      </c>
      <c r="B15" s="80">
        <v>3.520792927513567</v>
      </c>
      <c r="C15" s="80">
        <v>-0.9562269122613687</v>
      </c>
      <c r="D15" s="80">
        <v>1.6398470525328217</v>
      </c>
      <c r="E15" s="80">
        <v>-10.137351830356533</v>
      </c>
      <c r="F15" s="80">
        <v>-17.89529453801703</v>
      </c>
      <c r="G15" s="81">
        <v>-22.569016830870293</v>
      </c>
    </row>
    <row r="16" spans="1:7" ht="12.75">
      <c r="A16" s="79" t="s">
        <v>41</v>
      </c>
      <c r="B16" s="80">
        <v>0.6667744415227914</v>
      </c>
      <c r="C16" s="80">
        <v>4.291205520636815</v>
      </c>
      <c r="D16" s="80">
        <v>-6.305724091022719</v>
      </c>
      <c r="E16" s="80">
        <v>-13.191538565794673</v>
      </c>
      <c r="F16" s="80">
        <v>-17.25448261201032</v>
      </c>
      <c r="G16" s="81">
        <v>-17.060281289005964</v>
      </c>
    </row>
    <row r="17" spans="1:7" ht="12.75">
      <c r="A17" s="79" t="s">
        <v>88</v>
      </c>
      <c r="B17" s="80">
        <v>1.8985260141849738</v>
      </c>
      <c r="C17" s="80">
        <v>-9.157305439233241</v>
      </c>
      <c r="D17" s="80">
        <v>-14.702211084710063</v>
      </c>
      <c r="E17" s="80">
        <v>-18.746151477832523</v>
      </c>
      <c r="F17" s="80">
        <v>-17.519885731213673</v>
      </c>
      <c r="G17" s="81">
        <v>-18.242406379173786</v>
      </c>
    </row>
    <row r="18" spans="1:7" ht="12.75">
      <c r="A18" s="82" t="s">
        <v>47</v>
      </c>
      <c r="B18" s="83">
        <v>-7.761211672580205</v>
      </c>
      <c r="C18" s="83">
        <v>-13.29323576215556</v>
      </c>
      <c r="D18" s="83">
        <v>-17.037499266948174</v>
      </c>
      <c r="E18" s="83">
        <v>-15.881386366569613</v>
      </c>
      <c r="F18" s="83">
        <v>-16.43342726465992</v>
      </c>
      <c r="G18" s="84">
        <v>-14.496809011104114</v>
      </c>
    </row>
    <row r="19" spans="1:7" ht="12.75">
      <c r="A19" s="79" t="s">
        <v>49</v>
      </c>
      <c r="B19" s="80">
        <v>3.558927980756205</v>
      </c>
      <c r="C19" s="80">
        <v>1.2873306650246286</v>
      </c>
      <c r="D19" s="80">
        <v>-4.5447655246428855</v>
      </c>
      <c r="E19" s="80">
        <v>-6.979624555401867</v>
      </c>
      <c r="F19" s="80">
        <v>-11.188802395386757</v>
      </c>
      <c r="G19" s="81">
        <v>-9.127174459821482</v>
      </c>
    </row>
    <row r="20" spans="1:7" ht="12.75">
      <c r="A20" s="79" t="s">
        <v>52</v>
      </c>
      <c r="B20" s="80">
        <v>6.002869897959181</v>
      </c>
      <c r="C20" s="80">
        <v>5.562027976449828</v>
      </c>
      <c r="D20" s="80">
        <v>0.9899731552901634</v>
      </c>
      <c r="E20" s="80">
        <v>-1.5247068639547001</v>
      </c>
      <c r="F20" s="80">
        <v>-1.9909481088676753</v>
      </c>
      <c r="G20" s="81">
        <v>3.767705041651289</v>
      </c>
    </row>
    <row r="21" spans="1:7" ht="12.75">
      <c r="A21" s="79" t="s">
        <v>55</v>
      </c>
      <c r="B21" s="80">
        <v>4.167276614137559</v>
      </c>
      <c r="C21" s="80">
        <v>4.182261200059418</v>
      </c>
      <c r="D21" s="80">
        <v>5.554865185527079</v>
      </c>
      <c r="E21" s="80">
        <v>5.883316347561233</v>
      </c>
      <c r="F21" s="80">
        <v>10.116415931640855</v>
      </c>
      <c r="G21" s="81">
        <v>15.111196285617218</v>
      </c>
    </row>
    <row r="22" spans="1:7" ht="12.75">
      <c r="A22" s="79" t="s">
        <v>58</v>
      </c>
      <c r="B22" s="80">
        <v>1.6054391719848935</v>
      </c>
      <c r="C22" s="80">
        <v>2.295455688599715</v>
      </c>
      <c r="D22" s="80">
        <v>4.231418471390609</v>
      </c>
      <c r="E22" s="80">
        <v>9.956927308263843</v>
      </c>
      <c r="F22" s="80">
        <v>14.442595770505035</v>
      </c>
      <c r="G22" s="81">
        <v>16.08800768201703</v>
      </c>
    </row>
    <row r="23" spans="1:7" ht="12.75">
      <c r="A23" s="82" t="s">
        <v>61</v>
      </c>
      <c r="B23" s="83">
        <v>0.7659408905181635</v>
      </c>
      <c r="C23" s="83">
        <v>4.614991842012362</v>
      </c>
      <c r="D23" s="83">
        <v>10.517638403391622</v>
      </c>
      <c r="E23" s="83">
        <v>15.066189302275612</v>
      </c>
      <c r="F23" s="83">
        <v>16.769376328553957</v>
      </c>
      <c r="G23" s="84">
        <v>22.695436374112116</v>
      </c>
    </row>
    <row r="24" spans="1:7" ht="12.75">
      <c r="A24" s="79" t="s">
        <v>105</v>
      </c>
      <c r="B24" s="80">
        <v>2.4984568294158103</v>
      </c>
      <c r="C24" s="80">
        <v>8.486580225816635</v>
      </c>
      <c r="D24" s="80">
        <v>14.57599066177688</v>
      </c>
      <c r="E24" s="80">
        <v>16.273656426713064</v>
      </c>
      <c r="F24" s="80">
        <v>22.36114144709071</v>
      </c>
      <c r="G24" s="81">
        <v>22.479446594103162</v>
      </c>
    </row>
    <row r="25" spans="1:7" ht="12.75">
      <c r="A25" s="79" t="s">
        <v>66</v>
      </c>
      <c r="B25" s="80">
        <v>6.141673256625991</v>
      </c>
      <c r="C25" s="80">
        <v>11.258482364521727</v>
      </c>
      <c r="D25" s="80">
        <v>13.638188379034228</v>
      </c>
      <c r="E25" s="80">
        <v>20.334191479750015</v>
      </c>
      <c r="F25" s="80">
        <v>19.919522198218</v>
      </c>
      <c r="G25" s="81">
        <v>7.583341295963346</v>
      </c>
    </row>
    <row r="26" spans="1:7" ht="12.75">
      <c r="A26" s="79" t="s">
        <v>69</v>
      </c>
      <c r="B26" s="80">
        <v>3.76902996884355</v>
      </c>
      <c r="C26" s="80">
        <v>6.548408908732285</v>
      </c>
      <c r="D26" s="80">
        <v>14.098709808206253</v>
      </c>
      <c r="E26" s="80">
        <v>13.678968946427561</v>
      </c>
      <c r="F26" s="80">
        <v>0.9257750459195037</v>
      </c>
      <c r="G26" s="81">
        <v>0.04140413211155994</v>
      </c>
    </row>
    <row r="27" spans="1:7" ht="12.75">
      <c r="A27" s="79" t="s">
        <v>72</v>
      </c>
      <c r="B27" s="80">
        <v>0.7370505760144911</v>
      </c>
      <c r="C27" s="80">
        <v>8.31882902080864</v>
      </c>
      <c r="D27" s="80">
        <v>7.815231102289756</v>
      </c>
      <c r="E27" s="80">
        <v>-5.352433323046632</v>
      </c>
      <c r="F27" s="80">
        <v>-7.030222071513401</v>
      </c>
      <c r="G27" s="81">
        <v>-1.4396757427594564</v>
      </c>
    </row>
    <row r="28" spans="1:7" ht="12.75">
      <c r="A28" s="82" t="s">
        <v>75</v>
      </c>
      <c r="B28" s="83">
        <v>4.1833991400459345</v>
      </c>
      <c r="C28" s="83">
        <v>2.3498171727739185</v>
      </c>
      <c r="D28" s="83">
        <v>-11.18006359074457</v>
      </c>
      <c r="E28" s="83">
        <v>-13.687326011302417</v>
      </c>
      <c r="F28" s="83">
        <v>-7.251491010600031</v>
      </c>
      <c r="G28" s="84">
        <v>-1.0069552465546021</v>
      </c>
    </row>
    <row r="29" spans="1:219" ht="12.75">
      <c r="A29" s="79" t="s">
        <v>78</v>
      </c>
      <c r="B29" s="80">
        <v>-3.4612504993023117</v>
      </c>
      <c r="C29" s="80">
        <v>-17.88874772215917</v>
      </c>
      <c r="D29" s="80">
        <v>-22.5235158860985</v>
      </c>
      <c r="E29" s="80">
        <v>-16.627669324381756</v>
      </c>
      <c r="F29" s="80">
        <v>-9.503357428360994</v>
      </c>
      <c r="G29" s="81">
        <v>-3.7559356355796956</v>
      </c>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row>
    <row r="30" spans="1:219" s="9" customFormat="1" ht="12.75">
      <c r="A30" s="85" t="s">
        <v>81</v>
      </c>
      <c r="B30" s="86">
        <v>-4.457442984229114</v>
      </c>
      <c r="C30" s="86">
        <v>-10.610438049685305</v>
      </c>
      <c r="D30" s="86">
        <v>-9.707397117167574</v>
      </c>
      <c r="E30" s="86">
        <v>-5.408454416485688</v>
      </c>
      <c r="F30" s="86">
        <v>-0.09119315001416405</v>
      </c>
      <c r="G30" s="87">
        <v>3.6016371744642637</v>
      </c>
      <c r="H30"/>
      <c r="I30"/>
      <c r="J30"/>
      <c r="K30"/>
      <c r="L30"/>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row>
    <row r="31" spans="1:219" s="9" customFormat="1" ht="12.75">
      <c r="A31" s="85" t="s">
        <v>82</v>
      </c>
      <c r="B31" s="86">
        <v>-4.447112760878731</v>
      </c>
      <c r="C31" s="86">
        <v>-1.8922726567899544</v>
      </c>
      <c r="D31" s="86">
        <v>0.41247653789488825</v>
      </c>
      <c r="E31" s="86">
        <v>3.7880678557321996</v>
      </c>
      <c r="F31" s="86">
        <v>6.676375424966434</v>
      </c>
      <c r="G31" s="87"/>
      <c r="H31"/>
      <c r="I31"/>
      <c r="J31"/>
      <c r="K31"/>
      <c r="L31"/>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row>
    <row r="32" spans="1:219" ht="12.75">
      <c r="A32" s="88" t="s">
        <v>90</v>
      </c>
      <c r="B32" s="86">
        <v>3.4398086666925676</v>
      </c>
      <c r="C32" s="86">
        <v>5.206051092480989</v>
      </c>
      <c r="D32" s="86">
        <v>7.151372463036836</v>
      </c>
      <c r="E32" s="86">
        <v>9.96889290733231</v>
      </c>
      <c r="F32" s="80"/>
      <c r="G32" s="81"/>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row>
    <row r="33" spans="1:7" ht="12.75">
      <c r="A33" s="82" t="s">
        <v>91</v>
      </c>
      <c r="B33" s="83">
        <v>4.379423281219977</v>
      </c>
      <c r="C33" s="83">
        <v>8.00803845000923</v>
      </c>
      <c r="D33" s="83">
        <v>10.996481003956408</v>
      </c>
      <c r="E33" s="83"/>
      <c r="F33" s="83"/>
      <c r="G33" s="84"/>
    </row>
    <row r="34" spans="1:219" ht="12.75">
      <c r="A34" s="88" t="s">
        <v>92</v>
      </c>
      <c r="B34" s="80">
        <v>4.7792139239362275</v>
      </c>
      <c r="C34" s="80">
        <v>7.78430724522584</v>
      </c>
      <c r="D34" s="80"/>
      <c r="E34" s="80"/>
      <c r="F34" s="80"/>
      <c r="G34" s="81"/>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row>
    <row r="35" spans="1:219" ht="12.75">
      <c r="A35" s="88" t="s">
        <v>93</v>
      </c>
      <c r="B35" s="80">
        <v>-0.07044687827524998</v>
      </c>
      <c r="C35" s="80"/>
      <c r="D35" s="80"/>
      <c r="E35" s="80"/>
      <c r="F35" s="80"/>
      <c r="G35" s="81"/>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row>
    <row r="36" spans="1:7" ht="13.5" thickBot="1">
      <c r="A36" s="120" t="s">
        <v>145</v>
      </c>
      <c r="B36" s="89">
        <v>1.1650968355834326</v>
      </c>
      <c r="C36" s="89">
        <v>0.5951827763656378</v>
      </c>
      <c r="D36" s="89">
        <v>-1.1826714921525696</v>
      </c>
      <c r="E36" s="89">
        <v>-2.0776438280568197</v>
      </c>
      <c r="F36" s="89">
        <v>-2.8444763707750145</v>
      </c>
      <c r="G36" s="90">
        <v>-3.2560738402789773</v>
      </c>
    </row>
    <row r="37" ht="13.5" thickTop="1"/>
    <row r="38" ht="13.5" thickBot="1"/>
    <row r="39" spans="1:7" ht="13.5" thickTop="1">
      <c r="A39" s="121" t="s">
        <v>147</v>
      </c>
      <c r="B39" s="31" t="s">
        <v>98</v>
      </c>
      <c r="C39" s="31" t="s">
        <v>99</v>
      </c>
      <c r="D39" s="31" t="s">
        <v>99</v>
      </c>
      <c r="E39" s="31" t="s">
        <v>99</v>
      </c>
      <c r="F39" s="31" t="s">
        <v>99</v>
      </c>
      <c r="G39" s="32" t="s">
        <v>99</v>
      </c>
    </row>
    <row r="40" spans="1:7" ht="12.75">
      <c r="A40" s="33"/>
      <c r="B40" s="25" t="s">
        <v>100</v>
      </c>
      <c r="C40" s="25" t="s">
        <v>100</v>
      </c>
      <c r="D40" s="25" t="s">
        <v>101</v>
      </c>
      <c r="E40" s="25" t="s">
        <v>102</v>
      </c>
      <c r="F40" s="25" t="s">
        <v>103</v>
      </c>
      <c r="G40" s="34" t="s">
        <v>104</v>
      </c>
    </row>
    <row r="41" spans="1:7" ht="12.75">
      <c r="A41" s="118" t="s">
        <v>143</v>
      </c>
      <c r="B41" s="26"/>
      <c r="C41" s="26"/>
      <c r="D41" s="26"/>
      <c r="E41" s="26"/>
      <c r="F41" s="26"/>
      <c r="G41" s="36"/>
    </row>
    <row r="42" spans="1:7" ht="12.75">
      <c r="A42" s="91" t="s">
        <v>12</v>
      </c>
      <c r="B42" s="92">
        <v>1.9110000000000014</v>
      </c>
      <c r="C42" s="92">
        <v>-42.28699999999998</v>
      </c>
      <c r="D42" s="92">
        <v>-128.17800000000005</v>
      </c>
      <c r="E42" s="92">
        <v>-120.62600000000009</v>
      </c>
      <c r="F42" s="92">
        <v>-143.58400000000023</v>
      </c>
      <c r="G42" s="93">
        <v>-192.24199999999996</v>
      </c>
    </row>
    <row r="43" spans="1:7" ht="12.75">
      <c r="A43" s="91" t="s">
        <v>26</v>
      </c>
      <c r="B43" s="92">
        <v>2.3220000000000027</v>
      </c>
      <c r="C43" s="92">
        <v>22.274</v>
      </c>
      <c r="D43" s="92">
        <v>7.815999999999917</v>
      </c>
      <c r="E43" s="92">
        <v>-25.442000000000007</v>
      </c>
      <c r="F43" s="92">
        <v>-18.325000000000102</v>
      </c>
      <c r="G43" s="93">
        <v>-36.087000000000046</v>
      </c>
    </row>
    <row r="44" spans="1:7" ht="12.75">
      <c r="A44" s="91" t="s">
        <v>29</v>
      </c>
      <c r="B44" s="92">
        <v>8.274000000000001</v>
      </c>
      <c r="C44" s="92">
        <v>-9.184000000000083</v>
      </c>
      <c r="D44" s="92">
        <v>-42.44200000000001</v>
      </c>
      <c r="E44" s="92">
        <v>-45.3250000000001</v>
      </c>
      <c r="F44" s="92">
        <v>-72.08700000000005</v>
      </c>
      <c r="G44" s="93">
        <v>-55.30399999999986</v>
      </c>
    </row>
    <row r="45" spans="1:7" ht="12.75">
      <c r="A45" s="82" t="s">
        <v>32</v>
      </c>
      <c r="B45" s="94">
        <v>-2.8870000000000573</v>
      </c>
      <c r="C45" s="94">
        <v>-31.13799999999992</v>
      </c>
      <c r="D45" s="94">
        <v>-25.05</v>
      </c>
      <c r="E45" s="94">
        <v>-51.4</v>
      </c>
      <c r="F45" s="94">
        <v>-34.601999999999975</v>
      </c>
      <c r="G45" s="95">
        <v>-162.89299999999997</v>
      </c>
    </row>
    <row r="46" spans="1:7" ht="12.75">
      <c r="A46" s="91" t="s">
        <v>35</v>
      </c>
      <c r="B46" s="92">
        <v>-24.447999999999865</v>
      </c>
      <c r="C46" s="92">
        <v>-23.18500000000006</v>
      </c>
      <c r="D46" s="92">
        <v>-47.98599999999993</v>
      </c>
      <c r="E46" s="92">
        <v>-28.10199999999992</v>
      </c>
      <c r="F46" s="92">
        <v>-149.7310000000001</v>
      </c>
      <c r="G46" s="93">
        <v>-229.21399999999977</v>
      </c>
    </row>
    <row r="47" spans="1:7" ht="12.75">
      <c r="A47" s="91" t="s">
        <v>87</v>
      </c>
      <c r="B47" s="92">
        <v>30.08</v>
      </c>
      <c r="C47" s="92">
        <v>-8.694999999999993</v>
      </c>
      <c r="D47" s="92">
        <v>16.254000000000076</v>
      </c>
      <c r="E47" s="92">
        <v>-104.62699999999995</v>
      </c>
      <c r="F47" s="92">
        <v>-188.812</v>
      </c>
      <c r="G47" s="93">
        <v>-246.30200000000013</v>
      </c>
    </row>
    <row r="48" spans="1:7" ht="12.75">
      <c r="A48" s="91" t="s">
        <v>41</v>
      </c>
      <c r="B48" s="92">
        <v>6.062999999999988</v>
      </c>
      <c r="C48" s="92">
        <v>42.53400000000005</v>
      </c>
      <c r="D48" s="92">
        <v>-65.08100000000002</v>
      </c>
      <c r="E48" s="92">
        <v>-139.183</v>
      </c>
      <c r="F48" s="92">
        <v>-188.303</v>
      </c>
      <c r="G48" s="93">
        <v>-196.95600000000002</v>
      </c>
    </row>
    <row r="49" spans="1:7" ht="12.75">
      <c r="A49" s="91" t="s">
        <v>88</v>
      </c>
      <c r="B49" s="92">
        <v>18.81800000000004</v>
      </c>
      <c r="C49" s="92">
        <v>-94.51199999999994</v>
      </c>
      <c r="D49" s="92">
        <v>-155.12199999999996</v>
      </c>
      <c r="E49" s="92">
        <v>-204.5820000000001</v>
      </c>
      <c r="F49" s="92">
        <v>-202.26199999999983</v>
      </c>
      <c r="G49" s="93">
        <v>-229.6210000000001</v>
      </c>
    </row>
    <row r="50" spans="1:7" ht="12.75">
      <c r="A50" s="82" t="s">
        <v>47</v>
      </c>
      <c r="B50" s="94">
        <v>-80.10299999999995</v>
      </c>
      <c r="C50" s="94">
        <v>-140.25599999999997</v>
      </c>
      <c r="D50" s="94">
        <v>-185.935</v>
      </c>
      <c r="E50" s="94">
        <v>-183.3459999999999</v>
      </c>
      <c r="F50" s="94">
        <v>-206.851</v>
      </c>
      <c r="G50" s="95">
        <v>-195.98700000000008</v>
      </c>
    </row>
    <row r="51" spans="1:7" ht="12.75">
      <c r="A51" s="91" t="s">
        <v>49</v>
      </c>
      <c r="B51" s="92">
        <v>37.55000000000007</v>
      </c>
      <c r="C51" s="92">
        <v>14.048999999999978</v>
      </c>
      <c r="D51" s="92">
        <v>-52.46799999999996</v>
      </c>
      <c r="E51" s="92">
        <v>-87.85399999999993</v>
      </c>
      <c r="F51" s="92">
        <v>-151.265</v>
      </c>
      <c r="G51" s="93">
        <v>-132.63400000000001</v>
      </c>
    </row>
    <row r="52" spans="1:7" ht="12.75">
      <c r="A52" s="91" t="s">
        <v>52</v>
      </c>
      <c r="B52" s="92">
        <v>65.51099999999997</v>
      </c>
      <c r="C52" s="92">
        <v>64.2120000000001</v>
      </c>
      <c r="D52" s="92">
        <v>12.460999999999899</v>
      </c>
      <c r="E52" s="92">
        <v>-20.613000000000056</v>
      </c>
      <c r="F52" s="92">
        <v>-28.932000000000016</v>
      </c>
      <c r="G52" s="93">
        <v>59.50800000000004</v>
      </c>
    </row>
    <row r="53" spans="1:7" ht="12.75">
      <c r="A53" s="91" t="s">
        <v>55</v>
      </c>
      <c r="B53" s="92">
        <v>48.11</v>
      </c>
      <c r="C53" s="92">
        <v>52.642999999999915</v>
      </c>
      <c r="D53" s="92">
        <v>75.09799999999996</v>
      </c>
      <c r="E53" s="92">
        <v>85.49499999999989</v>
      </c>
      <c r="F53" s="92">
        <v>159.78099999999995</v>
      </c>
      <c r="G53" s="93">
        <v>260.20799999999997</v>
      </c>
    </row>
    <row r="54" spans="1:7" ht="12.75">
      <c r="A54" s="91" t="s">
        <v>58</v>
      </c>
      <c r="B54" s="92">
        <v>20.20799999999997</v>
      </c>
      <c r="C54" s="92">
        <v>31.0329999999999</v>
      </c>
      <c r="D54" s="92">
        <v>61.489999999999895</v>
      </c>
      <c r="E54" s="92">
        <v>157.26200000000006</v>
      </c>
      <c r="F54" s="92">
        <v>248.695</v>
      </c>
      <c r="G54" s="93">
        <v>294.0316680000001</v>
      </c>
    </row>
    <row r="55" spans="1:7" ht="12.75">
      <c r="A55" s="82" t="s">
        <v>61</v>
      </c>
      <c r="B55" s="94">
        <v>10.355</v>
      </c>
      <c r="C55" s="94">
        <v>67.06399999999996</v>
      </c>
      <c r="D55" s="94">
        <v>166.11800000000005</v>
      </c>
      <c r="E55" s="94">
        <v>259.433</v>
      </c>
      <c r="F55" s="94">
        <v>306.48466799999994</v>
      </c>
      <c r="G55" s="95">
        <v>459.68630472000007</v>
      </c>
    </row>
    <row r="56" spans="1:7" ht="12.75">
      <c r="A56" s="91" t="s">
        <v>63</v>
      </c>
      <c r="B56" s="92">
        <v>36.30699999999979</v>
      </c>
      <c r="C56" s="92">
        <v>134.03899999999987</v>
      </c>
      <c r="D56" s="92">
        <v>250.99200000000008</v>
      </c>
      <c r="E56" s="92">
        <v>297.424668</v>
      </c>
      <c r="F56" s="92">
        <v>452.9153047200001</v>
      </c>
      <c r="G56" s="93">
        <v>447.66154413108484</v>
      </c>
    </row>
    <row r="57" spans="1:7" ht="12.75">
      <c r="A57" s="91" t="s">
        <v>66</v>
      </c>
      <c r="B57" s="92">
        <v>97.00299999999993</v>
      </c>
      <c r="C57" s="92">
        <v>193.8660000000001</v>
      </c>
      <c r="D57" s="92">
        <v>249.25766800000008</v>
      </c>
      <c r="E57" s="92">
        <v>411.8603047200003</v>
      </c>
      <c r="F57" s="92">
        <v>396.6825441310848</v>
      </c>
      <c r="G57" s="93">
        <v>140.54926841231986</v>
      </c>
    </row>
    <row r="58" spans="1:7" ht="12.75">
      <c r="A58" s="91" t="s">
        <v>69</v>
      </c>
      <c r="B58" s="92">
        <v>64.90099999999995</v>
      </c>
      <c r="C58" s="92">
        <v>119.68166800000017</v>
      </c>
      <c r="D58" s="92">
        <v>285.56330472000013</v>
      </c>
      <c r="E58" s="92">
        <v>272.4065441310845</v>
      </c>
      <c r="F58" s="92">
        <v>17.158268412319785</v>
      </c>
      <c r="G58" s="93">
        <v>0.7380419042108315</v>
      </c>
    </row>
    <row r="59" spans="1:7" ht="12.75">
      <c r="A59" s="91" t="s">
        <v>72</v>
      </c>
      <c r="B59" s="92">
        <v>13.470668000000046</v>
      </c>
      <c r="C59" s="92">
        <v>168.49430472000006</v>
      </c>
      <c r="D59" s="92">
        <v>155.6345441310848</v>
      </c>
      <c r="E59" s="92">
        <v>-99.20173158768011</v>
      </c>
      <c r="F59" s="92">
        <v>-125.31595809578926</v>
      </c>
      <c r="G59" s="93">
        <v>-27.06992065920008</v>
      </c>
    </row>
    <row r="60" spans="1:7" ht="12.75">
      <c r="A60" s="82" t="s">
        <v>75</v>
      </c>
      <c r="B60" s="94">
        <v>84.73295072000019</v>
      </c>
      <c r="C60" s="94">
        <v>46.794870131084735</v>
      </c>
      <c r="D60" s="94">
        <v>-207.21073958768034</v>
      </c>
      <c r="E60" s="94">
        <v>-243.9809660957892</v>
      </c>
      <c r="F60" s="94">
        <v>-136.34826265920015</v>
      </c>
      <c r="G60" s="95">
        <v>-21.688396203888487</v>
      </c>
    </row>
    <row r="61" spans="1:7" ht="12.75">
      <c r="A61" s="91" t="s">
        <v>78</v>
      </c>
      <c r="B61" s="92">
        <v>-68.92824236823606</v>
      </c>
      <c r="C61" s="92">
        <v>-331.54915584511195</v>
      </c>
      <c r="D61" s="92">
        <v>-401.4888781947893</v>
      </c>
      <c r="E61" s="92">
        <v>-312.64657449579204</v>
      </c>
      <c r="F61" s="92">
        <v>-204.6889192729218</v>
      </c>
      <c r="G61" s="93">
        <v>-90.3932486332344</v>
      </c>
    </row>
    <row r="62" spans="1:7" ht="12.75">
      <c r="A62" s="91" t="s">
        <v>81</v>
      </c>
      <c r="B62" s="92">
        <v>-82.61402539755318</v>
      </c>
      <c r="C62" s="92">
        <v>-189.13445357581645</v>
      </c>
      <c r="D62" s="92">
        <v>-182.5261494407073</v>
      </c>
      <c r="E62" s="92">
        <v>-116.49048221037447</v>
      </c>
      <c r="F62" s="92">
        <v>-2.1947247990062806</v>
      </c>
      <c r="G62" s="93">
        <v>92.47823856557807</v>
      </c>
    </row>
    <row r="63" spans="1:7" ht="12.75">
      <c r="A63" s="91" t="s">
        <v>82</v>
      </c>
      <c r="B63" s="92">
        <v>-79.27120803874686</v>
      </c>
      <c r="C63" s="92">
        <v>-35.58000538836359</v>
      </c>
      <c r="D63" s="92">
        <v>8.884163034337462</v>
      </c>
      <c r="E63" s="92">
        <v>91.16656746699414</v>
      </c>
      <c r="F63" s="92">
        <v>171.4274396324356</v>
      </c>
      <c r="G63" s="93"/>
    </row>
    <row r="64" spans="1:7" ht="12.75">
      <c r="A64" s="91" t="s">
        <v>90</v>
      </c>
      <c r="B64" s="92">
        <v>64.67800000000034</v>
      </c>
      <c r="C64" s="92">
        <v>112.13100000000009</v>
      </c>
      <c r="D64" s="92">
        <v>172.11045444882416</v>
      </c>
      <c r="E64" s="92">
        <v>255.96849761972703</v>
      </c>
      <c r="F64" s="92"/>
      <c r="G64" s="93"/>
    </row>
    <row r="65" spans="1:7" ht="12.75">
      <c r="A65" s="38" t="s">
        <v>91</v>
      </c>
      <c r="B65" s="94">
        <v>94.3266024906518</v>
      </c>
      <c r="C65" s="94">
        <v>192.7276399038883</v>
      </c>
      <c r="D65" s="94">
        <v>282.35359210412275</v>
      </c>
      <c r="E65" s="94"/>
      <c r="F65" s="94"/>
      <c r="G65" s="95"/>
    </row>
    <row r="66" spans="1:7" ht="12.75">
      <c r="A66" s="39" t="s">
        <v>92</v>
      </c>
      <c r="B66" s="92">
        <v>115.02025444882429</v>
      </c>
      <c r="C66" s="92">
        <v>199.87549761972718</v>
      </c>
      <c r="D66" s="92"/>
      <c r="E66" s="92"/>
      <c r="F66" s="92"/>
      <c r="G66" s="93"/>
    </row>
    <row r="67" spans="1:7" ht="12.75">
      <c r="A67" s="39" t="s">
        <v>93</v>
      </c>
      <c r="B67" s="92">
        <v>-1.8088449501601644</v>
      </c>
      <c r="C67" s="92"/>
      <c r="D67" s="92"/>
      <c r="E67" s="92"/>
      <c r="F67" s="92"/>
      <c r="G67" s="93"/>
    </row>
    <row r="68" spans="1:7" ht="13.5" thickBot="1">
      <c r="A68" s="119" t="s">
        <v>145</v>
      </c>
      <c r="B68" s="96">
        <v>18.44542903479924</v>
      </c>
      <c r="C68" s="96">
        <v>22.23593462261634</v>
      </c>
      <c r="D68" s="96">
        <v>10.439373300633008</v>
      </c>
      <c r="E68" s="96">
        <v>2.0694272847030404</v>
      </c>
      <c r="F68" s="96">
        <v>-4.552619996867168</v>
      </c>
      <c r="G68" s="97">
        <v>-2.9300237982442434</v>
      </c>
    </row>
    <row r="69" ht="13.5" thickTop="1"/>
    <row r="70" ht="13.5" thickBot="1"/>
    <row r="71" spans="1:7" ht="13.5" thickTop="1">
      <c r="A71" s="37" t="s">
        <v>149</v>
      </c>
      <c r="B71" s="31" t="s">
        <v>98</v>
      </c>
      <c r="C71" s="31" t="s">
        <v>99</v>
      </c>
      <c r="D71" s="31" t="s">
        <v>99</v>
      </c>
      <c r="E71" s="31" t="s">
        <v>99</v>
      </c>
      <c r="F71" s="31" t="s">
        <v>99</v>
      </c>
      <c r="G71" s="32" t="s">
        <v>99</v>
      </c>
    </row>
    <row r="72" spans="1:7" ht="12.75">
      <c r="A72" s="33"/>
      <c r="B72" s="25" t="s">
        <v>100</v>
      </c>
      <c r="C72" s="25" t="s">
        <v>100</v>
      </c>
      <c r="D72" s="25" t="s">
        <v>101</v>
      </c>
      <c r="E72" s="25" t="s">
        <v>102</v>
      </c>
      <c r="F72" s="25" t="s">
        <v>103</v>
      </c>
      <c r="G72" s="34" t="s">
        <v>104</v>
      </c>
    </row>
    <row r="73" spans="1:7" ht="12.75">
      <c r="A73" s="118" t="s">
        <v>142</v>
      </c>
      <c r="B73" s="26"/>
      <c r="C73" s="26"/>
      <c r="D73" s="26"/>
      <c r="E73" s="26"/>
      <c r="F73" s="26"/>
      <c r="G73" s="36"/>
    </row>
    <row r="74" spans="1:7" ht="12.75">
      <c r="A74" s="91" t="s">
        <v>12</v>
      </c>
      <c r="B74" s="92">
        <v>-12.627999999999929</v>
      </c>
      <c r="C74" s="92">
        <v>-52.33400000000006</v>
      </c>
      <c r="D74" s="92">
        <v>-132.63800000000003</v>
      </c>
      <c r="E74" s="92">
        <v>-148.014</v>
      </c>
      <c r="F74" s="92">
        <v>-169.25900000000013</v>
      </c>
      <c r="G74" s="93">
        <v>-218.44399999999985</v>
      </c>
    </row>
    <row r="75" spans="1:7" ht="12.75">
      <c r="A75" s="91" t="s">
        <v>26</v>
      </c>
      <c r="B75" s="92">
        <v>-5.437999999999988</v>
      </c>
      <c r="C75" s="92">
        <v>8.586000000000013</v>
      </c>
      <c r="D75" s="92">
        <v>1.9409999999999172</v>
      </c>
      <c r="E75" s="92">
        <v>-24.644000000000005</v>
      </c>
      <c r="F75" s="92">
        <v>-19.554000000000087</v>
      </c>
      <c r="G75" s="93">
        <v>-34.547000000000025</v>
      </c>
    </row>
    <row r="76" spans="1:7" ht="12.75">
      <c r="A76" s="91" t="s">
        <v>29</v>
      </c>
      <c r="B76" s="92">
        <v>2.5860000000000127</v>
      </c>
      <c r="C76" s="92">
        <v>-9.059000000000083</v>
      </c>
      <c r="D76" s="92">
        <v>-43.644000000000005</v>
      </c>
      <c r="E76" s="92">
        <v>-50.55400000000009</v>
      </c>
      <c r="F76" s="92">
        <v>-79.54700000000003</v>
      </c>
      <c r="G76" s="93">
        <v>-68.98699999999985</v>
      </c>
    </row>
    <row r="77" spans="1:7" ht="12.75">
      <c r="A77" s="82" t="s">
        <v>32</v>
      </c>
      <c r="B77" s="94">
        <v>-0.7620000000000573</v>
      </c>
      <c r="C77" s="94">
        <v>-20.339999999999918</v>
      </c>
      <c r="D77" s="94">
        <v>-20.278999999999996</v>
      </c>
      <c r="E77" s="94">
        <v>-43.86</v>
      </c>
      <c r="F77" s="94">
        <v>-31.285</v>
      </c>
      <c r="G77" s="95">
        <v>-85.39599999999996</v>
      </c>
    </row>
    <row r="78" spans="1:7" ht="12.75">
      <c r="A78" s="91" t="s">
        <v>35</v>
      </c>
      <c r="B78" s="92">
        <v>-9.349999999999909</v>
      </c>
      <c r="C78" s="92">
        <v>-9.214000000000055</v>
      </c>
      <c r="D78" s="92">
        <v>-30.54600000000005</v>
      </c>
      <c r="E78" s="92">
        <v>-17.084999999999923</v>
      </c>
      <c r="F78" s="92">
        <v>-64.13400000000001</v>
      </c>
      <c r="G78" s="93">
        <v>-137.68</v>
      </c>
    </row>
    <row r="79" spans="1:7" ht="12.75">
      <c r="A79" s="91" t="s">
        <v>87</v>
      </c>
      <c r="B79" s="92">
        <v>20.351</v>
      </c>
      <c r="C79" s="92">
        <v>-1.255</v>
      </c>
      <c r="D79" s="92">
        <v>11.871000000000095</v>
      </c>
      <c r="E79" s="92">
        <v>-39.82999999999993</v>
      </c>
      <c r="F79" s="92">
        <v>-121.07799999999997</v>
      </c>
      <c r="G79" s="93">
        <v>-167.3610000000001</v>
      </c>
    </row>
    <row r="80" spans="1:7" ht="12.75">
      <c r="A80" s="91" t="s">
        <v>41</v>
      </c>
      <c r="B80" s="92">
        <v>12.302999999999997</v>
      </c>
      <c r="C80" s="92">
        <v>38.051000000000045</v>
      </c>
      <c r="D80" s="92">
        <v>-7.3840000000000146</v>
      </c>
      <c r="E80" s="92">
        <v>-77.54899999999998</v>
      </c>
      <c r="F80" s="92">
        <v>-114.46199999999999</v>
      </c>
      <c r="G80" s="93">
        <v>-143.395</v>
      </c>
    </row>
    <row r="81" spans="1:7" ht="12.75">
      <c r="A81" s="91" t="s">
        <v>88</v>
      </c>
      <c r="B81" s="92">
        <v>7.735000000000014</v>
      </c>
      <c r="C81" s="92">
        <v>-36.21499999999992</v>
      </c>
      <c r="D81" s="92">
        <v>-100.28800000000001</v>
      </c>
      <c r="E81" s="92">
        <v>-136.84100000000012</v>
      </c>
      <c r="F81" s="92">
        <v>-155.10099999999989</v>
      </c>
      <c r="G81" s="93">
        <v>-162.00800000000004</v>
      </c>
    </row>
    <row r="82" spans="1:7" ht="12.75">
      <c r="A82" s="82" t="s">
        <v>47</v>
      </c>
      <c r="B82" s="94">
        <v>-34.90599999999995</v>
      </c>
      <c r="C82" s="94">
        <v>-98.72199999999998</v>
      </c>
      <c r="D82" s="94">
        <v>-133.49400000000014</v>
      </c>
      <c r="E82" s="94">
        <v>-152.985</v>
      </c>
      <c r="F82" s="94">
        <v>-158.038</v>
      </c>
      <c r="G82" s="95">
        <v>-166.87300000000005</v>
      </c>
    </row>
    <row r="83" spans="1:7" ht="12.75">
      <c r="A83" s="91" t="s">
        <v>49</v>
      </c>
      <c r="B83" s="92">
        <v>-37.91599999999994</v>
      </c>
      <c r="C83" s="92">
        <v>-66.51</v>
      </c>
      <c r="D83" s="92">
        <v>-95.10699999999997</v>
      </c>
      <c r="E83" s="92">
        <v>-98.04099999999994</v>
      </c>
      <c r="F83" s="92">
        <v>-106.15100000000007</v>
      </c>
      <c r="G83" s="93">
        <v>-91.31600000000003</v>
      </c>
    </row>
    <row r="84" spans="1:7" ht="12.75">
      <c r="A84" s="91" t="s">
        <v>52</v>
      </c>
      <c r="B84" s="92">
        <v>3.951999999999998</v>
      </c>
      <c r="C84" s="92">
        <v>-23.426999999999907</v>
      </c>
      <c r="D84" s="92">
        <v>-29.726000000000113</v>
      </c>
      <c r="E84" s="92">
        <v>-32.499000000000024</v>
      </c>
      <c r="F84" s="92">
        <v>-10.614000000000033</v>
      </c>
      <c r="G84" s="93">
        <v>28.845</v>
      </c>
    </row>
    <row r="85" spans="1:7" ht="12.75">
      <c r="A85" s="91" t="s">
        <v>55</v>
      </c>
      <c r="B85" s="92">
        <v>11.471000000000004</v>
      </c>
      <c r="C85" s="92">
        <v>17.455999999999904</v>
      </c>
      <c r="D85" s="92">
        <v>17.21199999999999</v>
      </c>
      <c r="E85" s="92">
        <v>47.812999999999874</v>
      </c>
      <c r="F85" s="92">
        <v>106.11799999999994</v>
      </c>
      <c r="G85" s="93">
        <v>194.6389999999999</v>
      </c>
    </row>
    <row r="86" spans="1:7" ht="12.75">
      <c r="A86" s="91" t="s">
        <v>58</v>
      </c>
      <c r="B86" s="92">
        <v>7.721000000000004</v>
      </c>
      <c r="C86" s="92">
        <v>13.646999999999935</v>
      </c>
      <c r="D86" s="92">
        <v>44.207999999999856</v>
      </c>
      <c r="E86" s="92">
        <v>101.69900000000007</v>
      </c>
      <c r="F86" s="92">
        <v>180.42599999999993</v>
      </c>
      <c r="G86" s="93">
        <v>208.57966800000008</v>
      </c>
    </row>
    <row r="87" spans="1:7" ht="12.75">
      <c r="A87" s="82" t="s">
        <v>61</v>
      </c>
      <c r="B87" s="94">
        <v>-2.8199999999999363</v>
      </c>
      <c r="C87" s="94">
        <v>35.88599999999997</v>
      </c>
      <c r="D87" s="94">
        <v>104.23800000000006</v>
      </c>
      <c r="E87" s="94">
        <v>187.731</v>
      </c>
      <c r="F87" s="94">
        <v>217.15366799999993</v>
      </c>
      <c r="G87" s="95">
        <v>347.5163047200001</v>
      </c>
    </row>
    <row r="88" spans="1:7" ht="12.75">
      <c r="A88" s="91" t="s">
        <v>63</v>
      </c>
      <c r="B88" s="92">
        <v>25.113999999999805</v>
      </c>
      <c r="C88" s="92">
        <v>93.13799999999992</v>
      </c>
      <c r="D88" s="92">
        <v>187.26800000000003</v>
      </c>
      <c r="E88" s="92">
        <v>224.07466799999997</v>
      </c>
      <c r="F88" s="92">
        <v>361.7243047200002</v>
      </c>
      <c r="G88" s="93">
        <v>335.04054413108474</v>
      </c>
    </row>
    <row r="89" spans="1:7" ht="12.75">
      <c r="A89" s="91" t="s">
        <v>66</v>
      </c>
      <c r="B89" s="92">
        <v>70.01299999999992</v>
      </c>
      <c r="C89" s="92">
        <v>163.81600000000003</v>
      </c>
      <c r="D89" s="92">
        <v>199.54366800000003</v>
      </c>
      <c r="E89" s="92">
        <v>338.4063047200002</v>
      </c>
      <c r="F89" s="92">
        <v>312.2435441310847</v>
      </c>
      <c r="G89" s="93">
        <v>98.5462684123197</v>
      </c>
    </row>
    <row r="90" spans="1:7" ht="12.75">
      <c r="A90" s="91" t="s">
        <v>69</v>
      </c>
      <c r="B90" s="92">
        <v>56.350999999999885</v>
      </c>
      <c r="C90" s="92">
        <v>97.3676680000001</v>
      </c>
      <c r="D90" s="92">
        <v>241.10930472000018</v>
      </c>
      <c r="E90" s="92">
        <v>222.39354413108458</v>
      </c>
      <c r="F90" s="92">
        <v>10.95526841231981</v>
      </c>
      <c r="G90" s="93">
        <v>-38.36595809578921</v>
      </c>
    </row>
    <row r="91" spans="1:7" ht="12.75">
      <c r="A91" s="91" t="s">
        <v>72</v>
      </c>
      <c r="B91" s="92">
        <v>12.640668000000005</v>
      </c>
      <c r="C91" s="92">
        <v>152.24830472000008</v>
      </c>
      <c r="D91" s="92">
        <v>138.77054413108476</v>
      </c>
      <c r="E91" s="92">
        <v>-75.88773158768026</v>
      </c>
      <c r="F91" s="92">
        <v>-123.03195809578915</v>
      </c>
      <c r="G91" s="93">
        <v>-33.100920659200256</v>
      </c>
    </row>
    <row r="92" spans="1:7" ht="12.75">
      <c r="A92" s="82" t="s">
        <v>75</v>
      </c>
      <c r="B92" s="94">
        <v>80.46495072000016</v>
      </c>
      <c r="C92" s="94">
        <v>46.746870131084734</v>
      </c>
      <c r="D92" s="94">
        <v>-164.93073958768036</v>
      </c>
      <c r="E92" s="94">
        <v>-211.29496609578928</v>
      </c>
      <c r="F92" s="94">
        <v>-114.11926265920033</v>
      </c>
      <c r="G92" s="95">
        <v>8.124603796111387</v>
      </c>
    </row>
    <row r="93" spans="1:7" ht="12.75">
      <c r="A93" s="91" t="s">
        <v>78</v>
      </c>
      <c r="B93" s="92">
        <v>-74.76724236823611</v>
      </c>
      <c r="C93" s="92">
        <v>-308.046155845112</v>
      </c>
      <c r="D93" s="92">
        <v>-380.8828781947893</v>
      </c>
      <c r="E93" s="92">
        <v>-307.66157449579214</v>
      </c>
      <c r="F93" s="92">
        <v>-204.69991927292176</v>
      </c>
      <c r="G93" s="93">
        <v>-92.66044863323441</v>
      </c>
    </row>
    <row r="94" spans="1:7" ht="12.75">
      <c r="A94" s="91" t="s">
        <v>81</v>
      </c>
      <c r="B94" s="92">
        <v>-86.66402539755313</v>
      </c>
      <c r="C94" s="92">
        <v>-194.12845357581637</v>
      </c>
      <c r="D94" s="92">
        <v>-163.83514944070748</v>
      </c>
      <c r="E94" s="92">
        <v>-79.68948221037454</v>
      </c>
      <c r="F94" s="92">
        <v>20.893075200993735</v>
      </c>
      <c r="G94" s="93">
        <v>77.48023856557802</v>
      </c>
    </row>
    <row r="95" spans="1:7" ht="12.75">
      <c r="A95" s="91" t="s">
        <v>82</v>
      </c>
      <c r="B95" s="92">
        <v>-86.19120803874694</v>
      </c>
      <c r="C95" s="92">
        <v>-41.545005388363734</v>
      </c>
      <c r="D95" s="92">
        <v>33.08116303433735</v>
      </c>
      <c r="E95" s="92">
        <v>113.39436746699403</v>
      </c>
      <c r="F95" s="92">
        <v>157.1794396324358</v>
      </c>
      <c r="G95" s="93"/>
    </row>
    <row r="96" spans="1:7" ht="12.75">
      <c r="A96" s="91" t="s">
        <v>90</v>
      </c>
      <c r="B96" s="92">
        <v>59.919000000000096</v>
      </c>
      <c r="C96" s="92">
        <v>131.15599999999995</v>
      </c>
      <c r="D96" s="92">
        <v>206.84725444882406</v>
      </c>
      <c r="E96" s="92">
        <v>263.62649761972716</v>
      </c>
      <c r="F96" s="92"/>
      <c r="G96" s="93"/>
    </row>
    <row r="97" spans="1:7" ht="12.75">
      <c r="A97" s="38" t="s">
        <v>91</v>
      </c>
      <c r="B97" s="94">
        <v>96.51760249065183</v>
      </c>
      <c r="C97" s="94">
        <v>206.35963990388836</v>
      </c>
      <c r="D97" s="94">
        <v>266.00159210412266</v>
      </c>
      <c r="E97" s="94"/>
      <c r="F97" s="94"/>
      <c r="G97" s="95"/>
    </row>
    <row r="98" spans="1:7" ht="12.75">
      <c r="A98" s="39" t="s">
        <v>92</v>
      </c>
      <c r="B98" s="92">
        <v>98.64425444882409</v>
      </c>
      <c r="C98" s="92">
        <v>154.26749761972724</v>
      </c>
      <c r="D98" s="92"/>
      <c r="E98" s="92"/>
      <c r="F98" s="92"/>
      <c r="G98" s="93"/>
    </row>
    <row r="99" spans="1:7" ht="12.75">
      <c r="A99" s="39" t="s">
        <v>93</v>
      </c>
      <c r="B99" s="92">
        <v>-9.24384495016011</v>
      </c>
      <c r="C99" s="92"/>
      <c r="D99" s="92"/>
      <c r="E99" s="92"/>
      <c r="F99" s="92"/>
      <c r="G99" s="93"/>
    </row>
    <row r="100" spans="1:7" ht="13.5" thickBot="1">
      <c r="A100" s="119" t="s">
        <v>145</v>
      </c>
      <c r="B100" s="96">
        <v>7.8883521117223</v>
      </c>
      <c r="C100" s="96">
        <v>11.91721462261633</v>
      </c>
      <c r="D100" s="96">
        <v>6.222364967299645</v>
      </c>
      <c r="E100" s="96">
        <v>0.11750554557259756</v>
      </c>
      <c r="F100" s="96">
        <v>-4.74458363323079</v>
      </c>
      <c r="G100" s="97">
        <v>-6.731557131577607</v>
      </c>
    </row>
    <row r="101" ht="13.5" thickTop="1"/>
    <row r="102" ht="13.5" thickBot="1"/>
    <row r="103" spans="1:7" ht="13.5" thickTop="1">
      <c r="A103" s="37" t="s">
        <v>148</v>
      </c>
      <c r="B103" s="31" t="s">
        <v>98</v>
      </c>
      <c r="C103" s="31" t="s">
        <v>99</v>
      </c>
      <c r="D103" s="31" t="s">
        <v>99</v>
      </c>
      <c r="E103" s="31" t="s">
        <v>99</v>
      </c>
      <c r="F103" s="31" t="s">
        <v>99</v>
      </c>
      <c r="G103" s="32" t="s">
        <v>99</v>
      </c>
    </row>
    <row r="104" spans="1:7" ht="12.75">
      <c r="A104" s="33"/>
      <c r="B104" s="25" t="s">
        <v>100</v>
      </c>
      <c r="C104" s="25" t="s">
        <v>100</v>
      </c>
      <c r="D104" s="25" t="s">
        <v>101</v>
      </c>
      <c r="E104" s="25" t="s">
        <v>102</v>
      </c>
      <c r="F104" s="25" t="s">
        <v>103</v>
      </c>
      <c r="G104" s="34" t="s">
        <v>104</v>
      </c>
    </row>
    <row r="105" spans="1:7" ht="12.75">
      <c r="A105" s="118" t="s">
        <v>141</v>
      </c>
      <c r="B105" s="26"/>
      <c r="C105" s="26"/>
      <c r="D105" s="26"/>
      <c r="E105" s="26"/>
      <c r="F105" s="26"/>
      <c r="G105" s="36"/>
    </row>
    <row r="106" spans="1:7" ht="12.75">
      <c r="A106" s="91" t="s">
        <v>12</v>
      </c>
      <c r="B106" s="92">
        <v>-14.53899999999993</v>
      </c>
      <c r="C106" s="92">
        <v>-10.047000000000082</v>
      </c>
      <c r="D106" s="92">
        <v>-4.4599999999999795</v>
      </c>
      <c r="E106" s="92">
        <v>-27.38799999999992</v>
      </c>
      <c r="F106" s="92">
        <v>-25.674999999999898</v>
      </c>
      <c r="G106" s="93">
        <v>-26.201999999999884</v>
      </c>
    </row>
    <row r="107" spans="1:7" ht="12.75">
      <c r="A107" s="91" t="s">
        <v>26</v>
      </c>
      <c r="B107" s="92">
        <v>-7.759999999999991</v>
      </c>
      <c r="C107" s="92">
        <v>-13.687999999999988</v>
      </c>
      <c r="D107" s="92">
        <v>-5.875</v>
      </c>
      <c r="E107" s="92">
        <v>0.7980000000000018</v>
      </c>
      <c r="F107" s="92">
        <v>-1.228999999999985</v>
      </c>
      <c r="G107" s="93">
        <v>1.5400000000000205</v>
      </c>
    </row>
    <row r="108" spans="1:7" ht="12.75">
      <c r="A108" s="91" t="s">
        <v>29</v>
      </c>
      <c r="B108" s="92">
        <v>-5.687999999999988</v>
      </c>
      <c r="C108" s="92">
        <v>0.125</v>
      </c>
      <c r="D108" s="92">
        <v>-1.2019999999999982</v>
      </c>
      <c r="E108" s="92">
        <v>-5.228999999999985</v>
      </c>
      <c r="F108" s="92">
        <v>-7.4599999999999795</v>
      </c>
      <c r="G108" s="93">
        <v>-13.682999999999993</v>
      </c>
    </row>
    <row r="109" spans="1:7" ht="12.75">
      <c r="A109" s="82" t="s">
        <v>32</v>
      </c>
      <c r="B109" s="94">
        <v>2.125</v>
      </c>
      <c r="C109" s="94">
        <v>10.798000000000002</v>
      </c>
      <c r="D109" s="94">
        <v>4.771000000000015</v>
      </c>
      <c r="E109" s="94">
        <v>7.5400000000000205</v>
      </c>
      <c r="F109" s="94">
        <v>3.3170000000000073</v>
      </c>
      <c r="G109" s="95">
        <v>77.49700000000001</v>
      </c>
    </row>
    <row r="110" spans="1:7" ht="12.75">
      <c r="A110" s="91" t="s">
        <v>35</v>
      </c>
      <c r="B110" s="92">
        <v>15.097999999999956</v>
      </c>
      <c r="C110" s="92">
        <v>13.971000000000004</v>
      </c>
      <c r="D110" s="92">
        <v>17.439999999999884</v>
      </c>
      <c r="E110" s="92">
        <v>11.016999999999996</v>
      </c>
      <c r="F110" s="92">
        <v>85.5970000000001</v>
      </c>
      <c r="G110" s="93">
        <v>91.53399999999993</v>
      </c>
    </row>
    <row r="111" spans="1:7" ht="12.75">
      <c r="A111" s="91" t="s">
        <v>87</v>
      </c>
      <c r="B111" s="92">
        <v>-9.728999999999985</v>
      </c>
      <c r="C111" s="92">
        <v>7.44</v>
      </c>
      <c r="D111" s="92">
        <v>-4.382999999999981</v>
      </c>
      <c r="E111" s="92">
        <v>64.79700000000003</v>
      </c>
      <c r="F111" s="92">
        <v>67.73400000000004</v>
      </c>
      <c r="G111" s="93">
        <v>78.94100000000003</v>
      </c>
    </row>
    <row r="112" spans="1:7" ht="12.75">
      <c r="A112" s="91" t="s">
        <v>41</v>
      </c>
      <c r="B112" s="92">
        <v>6.240000000000009</v>
      </c>
      <c r="C112" s="92">
        <v>-4.483000000000004</v>
      </c>
      <c r="D112" s="92">
        <v>57.697</v>
      </c>
      <c r="E112" s="92">
        <v>61.634000000000015</v>
      </c>
      <c r="F112" s="92">
        <v>73.84100000000001</v>
      </c>
      <c r="G112" s="93">
        <v>53.561000000000035</v>
      </c>
    </row>
    <row r="113" spans="1:7" ht="12.75">
      <c r="A113" s="91" t="s">
        <v>88</v>
      </c>
      <c r="B113" s="92">
        <v>-11.083000000000027</v>
      </c>
      <c r="C113" s="92">
        <v>58.297000000000025</v>
      </c>
      <c r="D113" s="92">
        <v>54.833999999999946</v>
      </c>
      <c r="E113" s="92">
        <v>67.74099999999999</v>
      </c>
      <c r="F113" s="92">
        <v>47.160999999999945</v>
      </c>
      <c r="G113" s="93">
        <v>67.61300000000006</v>
      </c>
    </row>
    <row r="114" spans="1:7" ht="12.75">
      <c r="A114" s="82" t="s">
        <v>47</v>
      </c>
      <c r="B114" s="94">
        <v>45.197</v>
      </c>
      <c r="C114" s="94">
        <v>41.53399999999999</v>
      </c>
      <c r="D114" s="94">
        <v>52.44100000000003</v>
      </c>
      <c r="E114" s="94">
        <v>30.36099999999999</v>
      </c>
      <c r="F114" s="94">
        <v>48.81299999999999</v>
      </c>
      <c r="G114" s="95">
        <v>29.114000000000033</v>
      </c>
    </row>
    <row r="115" spans="1:7" ht="12.75">
      <c r="A115" s="91" t="s">
        <v>49</v>
      </c>
      <c r="B115" s="92">
        <v>-75.46600000000001</v>
      </c>
      <c r="C115" s="92">
        <v>-80.55899999999997</v>
      </c>
      <c r="D115" s="92">
        <v>-42.63900000000001</v>
      </c>
      <c r="E115" s="92">
        <v>-10.187000000000012</v>
      </c>
      <c r="F115" s="92">
        <v>45.11400000000003</v>
      </c>
      <c r="G115" s="93">
        <v>41.317999999999984</v>
      </c>
    </row>
    <row r="116" spans="1:7" ht="12.75">
      <c r="A116" s="91" t="s">
        <v>52</v>
      </c>
      <c r="B116" s="92">
        <v>-61.55899999999997</v>
      </c>
      <c r="C116" s="92">
        <v>-87.63900000000001</v>
      </c>
      <c r="D116" s="92">
        <v>-42.18700000000001</v>
      </c>
      <c r="E116" s="92">
        <v>-11.885999999999967</v>
      </c>
      <c r="F116" s="92">
        <v>18.317999999999984</v>
      </c>
      <c r="G116" s="93">
        <v>-30.66300000000001</v>
      </c>
    </row>
    <row r="117" spans="1:7" ht="12.75">
      <c r="A117" s="91" t="s">
        <v>55</v>
      </c>
      <c r="B117" s="92">
        <v>-36.63900000000001</v>
      </c>
      <c r="C117" s="92">
        <v>-35.18700000000001</v>
      </c>
      <c r="D117" s="92">
        <v>-57.88599999999997</v>
      </c>
      <c r="E117" s="92">
        <v>-37.682000000000016</v>
      </c>
      <c r="F117" s="92">
        <v>-53.66300000000001</v>
      </c>
      <c r="G117" s="93">
        <v>-65.56900000000007</v>
      </c>
    </row>
    <row r="118" spans="1:7" ht="12.75">
      <c r="A118" s="91" t="s">
        <v>58</v>
      </c>
      <c r="B118" s="92">
        <v>-12.486999999999966</v>
      </c>
      <c r="C118" s="92">
        <v>-17.385999999999967</v>
      </c>
      <c r="D118" s="92">
        <v>-17.28200000000004</v>
      </c>
      <c r="E118" s="92">
        <v>-55.56299999999999</v>
      </c>
      <c r="F118" s="92">
        <v>-68.269</v>
      </c>
      <c r="G118" s="93">
        <v>-85.452</v>
      </c>
    </row>
    <row r="119" spans="1:7" ht="12.75">
      <c r="A119" s="82" t="s">
        <v>61</v>
      </c>
      <c r="B119" s="94">
        <v>-13.175</v>
      </c>
      <c r="C119" s="94">
        <v>-31.177999999999997</v>
      </c>
      <c r="D119" s="94">
        <v>-61.88</v>
      </c>
      <c r="E119" s="94">
        <v>-71.702</v>
      </c>
      <c r="F119" s="94">
        <v>-89.33100000000002</v>
      </c>
      <c r="G119" s="95">
        <v>-112.17</v>
      </c>
    </row>
    <row r="120" spans="1:7" ht="12.75">
      <c r="A120" s="91" t="s">
        <v>63</v>
      </c>
      <c r="B120" s="92">
        <v>-11.192999999999984</v>
      </c>
      <c r="C120" s="92">
        <v>-40.900999999999954</v>
      </c>
      <c r="D120" s="92">
        <v>-63.724000000000046</v>
      </c>
      <c r="E120" s="92">
        <v>-73.35</v>
      </c>
      <c r="F120" s="92">
        <v>-91.19099999999992</v>
      </c>
      <c r="G120" s="93">
        <v>-112.6210000000001</v>
      </c>
    </row>
    <row r="121" spans="1:7" ht="12.75">
      <c r="A121" s="91" t="s">
        <v>66</v>
      </c>
      <c r="B121" s="92">
        <v>-26.99</v>
      </c>
      <c r="C121" s="92">
        <v>-30.050000000000068</v>
      </c>
      <c r="D121" s="92">
        <v>-49.714000000000055</v>
      </c>
      <c r="E121" s="92">
        <v>-73.45400000000006</v>
      </c>
      <c r="F121" s="92">
        <v>-84.43900000000008</v>
      </c>
      <c r="G121" s="93">
        <v>-42.003000000000156</v>
      </c>
    </row>
    <row r="122" spans="1:7" ht="12.75">
      <c r="A122" s="91" t="s">
        <v>69</v>
      </c>
      <c r="B122" s="92">
        <v>-8.550000000000068</v>
      </c>
      <c r="C122" s="92">
        <v>-22.314000000000078</v>
      </c>
      <c r="D122" s="92">
        <v>-44.45399999999995</v>
      </c>
      <c r="E122" s="92">
        <v>-50.01299999999992</v>
      </c>
      <c r="F122" s="92">
        <v>-6.2029999999999745</v>
      </c>
      <c r="G122" s="93">
        <v>-39.10400000000004</v>
      </c>
    </row>
    <row r="123" spans="1:7" ht="12.75">
      <c r="A123" s="91" t="s">
        <v>72</v>
      </c>
      <c r="B123" s="92">
        <v>-0.8300000000000409</v>
      </c>
      <c r="C123" s="92">
        <v>-16.24599999999998</v>
      </c>
      <c r="D123" s="92">
        <v>-16.864000000000033</v>
      </c>
      <c r="E123" s="92">
        <v>23.31399999999985</v>
      </c>
      <c r="F123" s="92">
        <v>2.2840000000001055</v>
      </c>
      <c r="G123" s="93">
        <v>-6.031000000000176</v>
      </c>
    </row>
    <row r="124" spans="1:7" ht="12.75">
      <c r="A124" s="82" t="s">
        <v>75</v>
      </c>
      <c r="B124" s="94">
        <v>-4.268000000000029</v>
      </c>
      <c r="C124" s="94">
        <v>-0.04800000000000182</v>
      </c>
      <c r="D124" s="94">
        <v>42.28</v>
      </c>
      <c r="E124" s="94">
        <v>32.68599999999992</v>
      </c>
      <c r="F124" s="94">
        <v>22.228999999999814</v>
      </c>
      <c r="G124" s="95">
        <v>29.812999999999874</v>
      </c>
    </row>
    <row r="125" spans="1:7" ht="12.75">
      <c r="A125" s="91" t="s">
        <v>78</v>
      </c>
      <c r="B125" s="92">
        <v>-5.8390000000000555</v>
      </c>
      <c r="C125" s="92">
        <v>23.50299999999993</v>
      </c>
      <c r="D125" s="92">
        <v>20.605999999999995</v>
      </c>
      <c r="E125" s="92">
        <v>4.9849999999999</v>
      </c>
      <c r="F125" s="92">
        <v>-0.010999999999967258</v>
      </c>
      <c r="G125" s="93">
        <v>-2.2672000000000025</v>
      </c>
    </row>
    <row r="126" spans="1:7" ht="12.75">
      <c r="A126" s="91" t="s">
        <v>81</v>
      </c>
      <c r="B126" s="92">
        <v>-4.0499999999999545</v>
      </c>
      <c r="C126" s="92">
        <v>-4.9939999999999145</v>
      </c>
      <c r="D126" s="92">
        <v>18.690999999999804</v>
      </c>
      <c r="E126" s="92">
        <v>36.80099999999993</v>
      </c>
      <c r="F126" s="92">
        <v>23.087800000000016</v>
      </c>
      <c r="G126" s="93">
        <v>-14.998000000000047</v>
      </c>
    </row>
    <row r="127" spans="1:7" ht="12.75">
      <c r="A127" s="91" t="s">
        <v>82</v>
      </c>
      <c r="B127" s="92">
        <v>-6.920000000000073</v>
      </c>
      <c r="C127" s="92">
        <v>-5.9650000000001455</v>
      </c>
      <c r="D127" s="92">
        <v>24.19699999999989</v>
      </c>
      <c r="E127" s="92">
        <v>22.22779999999989</v>
      </c>
      <c r="F127" s="92">
        <v>-14.24799999999982</v>
      </c>
      <c r="G127" s="93"/>
    </row>
    <row r="128" spans="1:7" ht="12.75">
      <c r="A128" s="91" t="s">
        <v>90</v>
      </c>
      <c r="B128" s="92">
        <v>-4.759000000000242</v>
      </c>
      <c r="C128" s="92">
        <v>19.024999999999864</v>
      </c>
      <c r="D128" s="92">
        <v>34.7367999999999</v>
      </c>
      <c r="E128" s="92">
        <v>7.658000000000129</v>
      </c>
      <c r="F128" s="92"/>
      <c r="G128" s="93"/>
    </row>
    <row r="129" spans="1:7" ht="12.75">
      <c r="A129" s="38" t="s">
        <v>91</v>
      </c>
      <c r="B129" s="94">
        <v>2.191000000000031</v>
      </c>
      <c r="C129" s="94">
        <v>13.632000000000062</v>
      </c>
      <c r="D129" s="94">
        <v>-16.35200000000009</v>
      </c>
      <c r="E129" s="94"/>
      <c r="F129" s="94"/>
      <c r="G129" s="95"/>
    </row>
    <row r="130" spans="1:7" ht="12.75">
      <c r="A130" s="39" t="s">
        <v>92</v>
      </c>
      <c r="B130" s="92">
        <v>-16.376000000000204</v>
      </c>
      <c r="C130" s="92">
        <v>-45.60799999999995</v>
      </c>
      <c r="D130" s="92"/>
      <c r="E130" s="92"/>
      <c r="F130" s="92"/>
      <c r="G130" s="93"/>
    </row>
    <row r="131" spans="1:7" ht="12.75">
      <c r="A131" s="39" t="s">
        <v>93</v>
      </c>
      <c r="B131" s="92">
        <v>-7.434999999999945</v>
      </c>
      <c r="C131" s="92"/>
      <c r="D131" s="92"/>
      <c r="E131" s="92"/>
      <c r="F131" s="92"/>
      <c r="G131" s="93"/>
    </row>
    <row r="132" spans="1:7" ht="13.5" thickBot="1">
      <c r="A132" s="119" t="s">
        <v>145</v>
      </c>
      <c r="B132" s="96">
        <v>-10.55707692307694</v>
      </c>
      <c r="C132" s="96">
        <v>-10.31872000000001</v>
      </c>
      <c r="D132" s="96">
        <v>-4.2170083333333634</v>
      </c>
      <c r="E132" s="96">
        <v>-1.951921739130445</v>
      </c>
      <c r="F132" s="96">
        <v>-0.19196363636361918</v>
      </c>
      <c r="G132" s="97">
        <v>-3.801533333333355</v>
      </c>
    </row>
    <row r="133" ht="13.5" thickTop="1"/>
  </sheetData>
  <printOptions/>
  <pageMargins left="0.75" right="0.75" top="1" bottom="1" header="0.5" footer="0.5"/>
  <pageSetup fitToHeight="1" fitToWidth="1" horizontalDpi="600" verticalDpi="600" orientation="portrait" scale="3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2008-03-20T17:05:03Z</cp:lastPrinted>
  <dcterms:created xsi:type="dcterms:W3CDTF">2003-12-19T15:21:10Z</dcterms:created>
  <dcterms:modified xsi:type="dcterms:W3CDTF">2008-03-24T23:01:38Z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